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27795" windowHeight="14385"/>
  </bookViews>
  <sheets>
    <sheet name="Бюджет" sheetId="1" r:id="rId1"/>
  </sheets>
  <definedNames>
    <definedName name="_xlnm.Print_Titles" localSheetId="0">Бюджет!$12:$13</definedName>
  </definedNames>
  <calcPr calcId="145621" iterate="1"/>
</workbook>
</file>

<file path=xl/calcChain.xml><?xml version="1.0" encoding="utf-8"?>
<calcChain xmlns="http://schemas.openxmlformats.org/spreadsheetml/2006/main">
  <c r="U29" i="1" l="1"/>
  <c r="U27" i="1"/>
  <c r="U25" i="1"/>
  <c r="U14" i="1" l="1"/>
  <c r="U32" i="1" l="1"/>
</calcChain>
</file>

<file path=xl/sharedStrings.xml><?xml version="1.0" encoding="utf-8"?>
<sst xmlns="http://schemas.openxmlformats.org/spreadsheetml/2006/main" count="65" uniqueCount="44">
  <si>
    <t/>
  </si>
  <si>
    <t>ИТОГО РАСХОДОВ</t>
  </si>
  <si>
    <t>Пенсионное обеспечение</t>
  </si>
  <si>
    <t>СОЦИАЛЬНАЯ ПОЛИТИКА</t>
  </si>
  <si>
    <t>Культура</t>
  </si>
  <si>
    <t>КУЛЬТУРА, КИНЕМАТОГРАФИЯ</t>
  </si>
  <si>
    <t>Коммунальное хозяйство</t>
  </si>
  <si>
    <t>ЖИЛИЩНО-КОММУНАЛЬНОЕ ХОЗЯЙСТВО</t>
  </si>
  <si>
    <t>Другие вопросы в области национальной экономики</t>
  </si>
  <si>
    <t>Дорожное хозяйство (дорожные фонды)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</si>
  <si>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</si>
  <si>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</si>
  <si>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</si>
  <si>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Мобилизационная и вневойсковая подготовка</t>
  </si>
  <si>
    <t>НАЦИОНАЛЬНАЯ ОБОРОНА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</si>
  <si>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</si>
  <si>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</si>
  <si>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</si>
  <si>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</si>
  <si>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2024</t>
  </si>
  <si>
    <t>Исполнено</t>
  </si>
  <si>
    <t>Итого</t>
  </si>
  <si>
    <t>Внебюджет</t>
  </si>
  <si>
    <t>Бюджет</t>
  </si>
  <si>
    <t>на 2017 год</t>
  </si>
  <si>
    <t>на 2016 год</t>
  </si>
  <si>
    <t>Квартал IV</t>
  </si>
  <si>
    <t>Квартал III</t>
  </si>
  <si>
    <t>Квартал II</t>
  </si>
  <si>
    <t>Квартал I</t>
  </si>
  <si>
    <t>экономической классификации</t>
  </si>
  <si>
    <t>Подраздел</t>
  </si>
  <si>
    <t>Раздел</t>
  </si>
  <si>
    <t>Код администратора</t>
  </si>
  <si>
    <t>Наименование</t>
  </si>
  <si>
    <t>(тыс.руб.)</t>
  </si>
  <si>
    <t>№             от ___________________</t>
  </si>
  <si>
    <t>созыва</t>
  </si>
  <si>
    <t>Паданского сельского поселения</t>
  </si>
  <si>
    <t>к Решению ______ сессии Совета</t>
  </si>
  <si>
    <t>Приложение № 2</t>
  </si>
  <si>
    <t>Исполнено за 2024 год</t>
  </si>
  <si>
    <t>по разделам и подразделам классификации расходов бюджета</t>
  </si>
  <si>
    <t>Расходы бюджета Паданского сельского поселения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</si>
</sst>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\-#,##0.00"/>
    <numFmt numFmtId="165" formatCode="#,##0.0;[Red]\-#,##0.0;0.0"/>
    <numFmt numFmtId="166" formatCode="#,##0.00;[Red]\-#,##0.00;0.00"/>
    <numFmt numFmtId="167" formatCode="##0.0;[Red]\-##0.0;0.0"/>
    <numFmt numFmtId="168" formatCode="000"/>
    <numFmt numFmtId="170" formatCode="00"/>
  </numFmts>
  <fonts count="9" x14ac:knownFonts="1">
    <font>
      <sz val="10"/>
      <name val="Arial"/>
      <charset val="204"/>
    </font>
    <font>
      <b/>
      <sz val="8"/>
      <name val="Arial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b/>
      <sz val="10"/>
      <name val="Times New Roman"/>
      <charset val="204"/>
    </font>
    <font>
      <sz val="8"/>
      <name val="Arial"/>
      <charset val="204"/>
    </font>
    <font>
      <b/>
      <sz val="10"/>
      <name val="Arial"/>
      <charset val="204"/>
    </font>
    <font>
      <b/>
      <sz val="9"/>
      <name val="Arial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</patternFill>
    </fill>
    <fill>
      <patternFill patternType="solid">
        <fgColor indexed="11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NumberFormat="1" applyFont="1" applyFill="1" applyAlignment="1" applyProtection="1">
      <protection hidden="1"/>
    </xf>
    <xf numFmtId="164" fontId="1" fillId="0" borderId="0" xfId="0" applyNumberFormat="1" applyFont="1" applyFill="1" applyAlignment="1" applyProtection="1">
      <protection hidden="1"/>
    </xf>
    <xf numFmtId="165" fontId="2" fillId="0" borderId="1" xfId="0" applyNumberFormat="1" applyFont="1" applyFill="1" applyBorder="1" applyAlignment="1" applyProtection="1">
      <protection hidden="1"/>
    </xf>
    <xf numFmtId="165" fontId="2" fillId="0" borderId="2" xfId="0" applyNumberFormat="1" applyFont="1" applyFill="1" applyBorder="1" applyAlignment="1" applyProtection="1">
      <protection hidden="1"/>
    </xf>
    <xf numFmtId="165" fontId="2" fillId="0" borderId="3" xfId="0" applyNumberFormat="1" applyFont="1" applyFill="1" applyBorder="1" applyAlignment="1" applyProtection="1">
      <protection hidden="1"/>
    </xf>
    <xf numFmtId="164" fontId="2" fillId="0" borderId="2" xfId="0" applyNumberFormat="1" applyFont="1" applyFill="1" applyBorder="1" applyAlignment="1" applyProtection="1">
      <protection hidden="1"/>
    </xf>
    <xf numFmtId="164" fontId="2" fillId="0" borderId="4" xfId="0" applyNumberFormat="1" applyFont="1" applyFill="1" applyBorder="1" applyAlignment="1" applyProtection="1">
      <protection hidden="1"/>
    </xf>
    <xf numFmtId="164" fontId="2" fillId="0" borderId="5" xfId="0" applyNumberFormat="1" applyFont="1" applyFill="1" applyBorder="1" applyAlignment="1" applyProtection="1">
      <protection hidden="1"/>
    </xf>
    <xf numFmtId="164" fontId="2" fillId="0" borderId="6" xfId="0" applyNumberFormat="1" applyFont="1" applyFill="1" applyBorder="1" applyAlignment="1" applyProtection="1">
      <protection hidden="1"/>
    </xf>
    <xf numFmtId="164" fontId="2" fillId="0" borderId="7" xfId="0" applyNumberFormat="1" applyFont="1" applyFill="1" applyBorder="1" applyAlignment="1" applyProtection="1">
      <protection hidden="1"/>
    </xf>
    <xf numFmtId="0" fontId="3" fillId="0" borderId="8" xfId="0" applyNumberFormat="1" applyFont="1" applyFill="1" applyBorder="1" applyAlignment="1" applyProtection="1">
      <protection hidden="1"/>
    </xf>
    <xf numFmtId="0" fontId="0" fillId="0" borderId="8" xfId="0" applyNumberFormat="1" applyFont="1" applyFill="1" applyBorder="1" applyAlignment="1" applyProtection="1">
      <protection hidden="1"/>
    </xf>
    <xf numFmtId="0" fontId="4" fillId="0" borderId="8" xfId="0" applyNumberFormat="1" applyFont="1" applyFill="1" applyBorder="1" applyAlignment="1" applyProtection="1">
      <alignment horizontal="center"/>
      <protection hidden="1"/>
    </xf>
    <xf numFmtId="0" fontId="0" fillId="0" borderId="9" xfId="0" applyNumberFormat="1" applyFont="1" applyFill="1" applyBorder="1" applyAlignment="1" applyProtection="1">
      <protection hidden="1"/>
    </xf>
    <xf numFmtId="0" fontId="0" fillId="0" borderId="10" xfId="0" applyNumberFormat="1" applyFont="1" applyFill="1" applyBorder="1" applyAlignment="1" applyProtection="1">
      <protection hidden="1"/>
    </xf>
    <xf numFmtId="0" fontId="1" fillId="0" borderId="0" xfId="0" applyNumberFormat="1" applyFont="1" applyFill="1" applyAlignment="1" applyProtection="1">
      <protection hidden="1"/>
    </xf>
    <xf numFmtId="0" fontId="5" fillId="0" borderId="0" xfId="0" applyNumberFormat="1" applyFont="1" applyFill="1" applyAlignment="1" applyProtection="1">
      <protection hidden="1"/>
    </xf>
    <xf numFmtId="164" fontId="5" fillId="0" borderId="0" xfId="0" applyNumberFormat="1" applyFont="1" applyFill="1" applyAlignment="1" applyProtection="1">
      <protection hidden="1"/>
    </xf>
    <xf numFmtId="164" fontId="5" fillId="0" borderId="11" xfId="0" applyNumberFormat="1" applyFont="1" applyFill="1" applyBorder="1" applyAlignment="1" applyProtection="1">
      <protection hidden="1"/>
    </xf>
    <xf numFmtId="164" fontId="5" fillId="0" borderId="12" xfId="0" applyNumberFormat="1" applyFont="1" applyFill="1" applyBorder="1" applyAlignment="1" applyProtection="1">
      <protection hidden="1"/>
    </xf>
    <xf numFmtId="164" fontId="5" fillId="0" borderId="13" xfId="0" applyNumberFormat="1" applyFont="1" applyFill="1" applyBorder="1" applyAlignment="1" applyProtection="1">
      <protection hidden="1"/>
    </xf>
    <xf numFmtId="164" fontId="0" fillId="0" borderId="14" xfId="0" applyNumberFormat="1" applyFont="1" applyFill="1" applyBorder="1" applyAlignment="1" applyProtection="1">
      <protection hidden="1"/>
    </xf>
    <xf numFmtId="164" fontId="0" fillId="0" borderId="0" xfId="0" applyNumberFormat="1" applyFont="1" applyFill="1" applyAlignment="1" applyProtection="1">
      <protection hidden="1"/>
    </xf>
    <xf numFmtId="164" fontId="0" fillId="0" borderId="15" xfId="0" applyNumberFormat="1" applyFont="1" applyFill="1" applyBorder="1" applyAlignment="1" applyProtection="1">
      <protection hidden="1"/>
    </xf>
    <xf numFmtId="0" fontId="0" fillId="0" borderId="13" xfId="0" applyNumberFormat="1" applyFont="1" applyFill="1" applyBorder="1" applyAlignment="1" applyProtection="1">
      <protection hidden="1"/>
    </xf>
    <xf numFmtId="0" fontId="0" fillId="0" borderId="16" xfId="0" applyNumberFormat="1" applyFont="1" applyFill="1" applyBorder="1" applyAlignment="1" applyProtection="1">
      <protection hidden="1"/>
    </xf>
    <xf numFmtId="0" fontId="5" fillId="0" borderId="16" xfId="0" applyNumberFormat="1" applyFont="1" applyFill="1" applyBorder="1" applyAlignment="1" applyProtection="1">
      <protection hidden="1"/>
    </xf>
    <xf numFmtId="0" fontId="5" fillId="0" borderId="14" xfId="0" applyNumberFormat="1" applyFont="1" applyFill="1" applyBorder="1" applyAlignment="1" applyProtection="1">
      <protection hidden="1"/>
    </xf>
    <xf numFmtId="167" fontId="0" fillId="0" borderId="18" xfId="0" applyNumberFormat="1" applyFont="1" applyFill="1" applyBorder="1" applyAlignment="1" applyProtection="1">
      <protection hidden="1"/>
    </xf>
    <xf numFmtId="167" fontId="0" fillId="0" borderId="19" xfId="0" applyNumberFormat="1" applyFont="1" applyFill="1" applyBorder="1" applyAlignment="1" applyProtection="1">
      <protection hidden="1"/>
    </xf>
    <xf numFmtId="165" fontId="2" fillId="2" borderId="20" xfId="0" applyNumberFormat="1" applyFont="1" applyFill="1" applyBorder="1" applyAlignment="1" applyProtection="1">
      <protection hidden="1"/>
    </xf>
    <xf numFmtId="164" fontId="3" fillId="0" borderId="21" xfId="0" applyNumberFormat="1" applyFont="1" applyFill="1" applyBorder="1" applyAlignment="1" applyProtection="1">
      <protection hidden="1"/>
    </xf>
    <xf numFmtId="166" fontId="3" fillId="0" borderId="22" xfId="0" applyNumberFormat="1" applyFont="1" applyFill="1" applyBorder="1" applyAlignment="1" applyProtection="1">
      <protection hidden="1"/>
    </xf>
    <xf numFmtId="166" fontId="3" fillId="0" borderId="23" xfId="0" applyNumberFormat="1" applyFont="1" applyFill="1" applyBorder="1" applyAlignment="1" applyProtection="1">
      <protection hidden="1"/>
    </xf>
    <xf numFmtId="170" fontId="2" fillId="2" borderId="21" xfId="0" applyNumberFormat="1" applyFont="1" applyFill="1" applyBorder="1" applyAlignment="1" applyProtection="1">
      <alignment horizontal="center"/>
      <protection hidden="1"/>
    </xf>
    <xf numFmtId="165" fontId="2" fillId="3" borderId="20" xfId="0" applyNumberFormat="1" applyFont="1" applyFill="1" applyBorder="1" applyAlignment="1" applyProtection="1">
      <protection hidden="1"/>
    </xf>
    <xf numFmtId="170" fontId="2" fillId="3" borderId="21" xfId="0" applyNumberFormat="1" applyFont="1" applyFill="1" applyBorder="1" applyAlignment="1" applyProtection="1">
      <alignment horizontal="center"/>
      <protection hidden="1"/>
    </xf>
    <xf numFmtId="167" fontId="0" fillId="0" borderId="26" xfId="0" applyNumberFormat="1" applyFont="1" applyFill="1" applyBorder="1" applyAlignment="1" applyProtection="1">
      <protection hidden="1"/>
    </xf>
    <xf numFmtId="167" fontId="0" fillId="0" borderId="27" xfId="0" applyNumberFormat="1" applyFont="1" applyFill="1" applyBorder="1" applyAlignment="1" applyProtection="1">
      <protection hidden="1"/>
    </xf>
    <xf numFmtId="165" fontId="2" fillId="3" borderId="28" xfId="0" applyNumberFormat="1" applyFont="1" applyFill="1" applyBorder="1" applyAlignment="1" applyProtection="1">
      <protection hidden="1"/>
    </xf>
    <xf numFmtId="164" fontId="3" fillId="0" borderId="29" xfId="0" applyNumberFormat="1" applyFont="1" applyFill="1" applyBorder="1" applyAlignment="1" applyProtection="1">
      <protection hidden="1"/>
    </xf>
    <xf numFmtId="166" fontId="3" fillId="0" borderId="30" xfId="0" applyNumberFormat="1" applyFont="1" applyFill="1" applyBorder="1" applyAlignment="1" applyProtection="1">
      <protection hidden="1"/>
    </xf>
    <xf numFmtId="166" fontId="3" fillId="0" borderId="31" xfId="0" applyNumberFormat="1" applyFont="1" applyFill="1" applyBorder="1" applyAlignment="1" applyProtection="1">
      <protection hidden="1"/>
    </xf>
    <xf numFmtId="170" fontId="2" fillId="3" borderId="29" xfId="0" applyNumberFormat="1" applyFont="1" applyFill="1" applyBorder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2" fillId="0" borderId="11" xfId="0" applyNumberFormat="1" applyFont="1" applyFill="1" applyBorder="1" applyAlignment="1" applyProtection="1">
      <alignment horizontal="center"/>
      <protection hidden="1"/>
    </xf>
    <xf numFmtId="0" fontId="1" fillId="0" borderId="33" xfId="0" applyNumberFormat="1" applyFont="1" applyFill="1" applyBorder="1" applyAlignment="1" applyProtection="1">
      <alignment horizontal="center"/>
      <protection hidden="1"/>
    </xf>
    <xf numFmtId="0" fontId="1" fillId="0" borderId="13" xfId="0" applyNumberFormat="1" applyFont="1" applyFill="1" applyBorder="1" applyAlignment="1" applyProtection="1">
      <alignment horizontal="center"/>
      <protection hidden="1"/>
    </xf>
    <xf numFmtId="0" fontId="6" fillId="0" borderId="11" xfId="0" applyNumberFormat="1" applyFont="1" applyFill="1" applyBorder="1" applyAlignment="1" applyProtection="1">
      <alignment horizontal="center"/>
      <protection hidden="1"/>
    </xf>
    <xf numFmtId="0" fontId="6" fillId="0" borderId="0" xfId="0" applyNumberFormat="1" applyFont="1" applyFill="1" applyAlignment="1" applyProtection="1">
      <alignment horizontal="center"/>
      <protection hidden="1"/>
    </xf>
    <xf numFmtId="0" fontId="2" fillId="0" borderId="3" xfId="0" applyNumberFormat="1" applyFont="1" applyFill="1" applyBorder="1" applyAlignment="1" applyProtection="1">
      <alignment horizontal="center"/>
      <protection hidden="1"/>
    </xf>
    <xf numFmtId="0" fontId="2" fillId="0" borderId="33" xfId="0" applyNumberFormat="1" applyFont="1" applyFill="1" applyBorder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34" xfId="0" applyNumberFormat="1" applyFont="1" applyFill="1" applyBorder="1" applyAlignment="1" applyProtection="1">
      <alignment horizontal="center"/>
      <protection hidden="1"/>
    </xf>
    <xf numFmtId="0" fontId="2" fillId="0" borderId="35" xfId="0" applyNumberFormat="1" applyFont="1" applyFill="1" applyBorder="1" applyAlignment="1" applyProtection="1">
      <alignment horizontal="center"/>
      <protection hidden="1"/>
    </xf>
    <xf numFmtId="0" fontId="2" fillId="0" borderId="7" xfId="0" applyNumberFormat="1" applyFont="1" applyFill="1" applyBorder="1" applyAlignment="1" applyProtection="1">
      <alignment horizontal="center"/>
      <protection hidden="1"/>
    </xf>
    <xf numFmtId="0" fontId="2" fillId="0" borderId="13" xfId="0" applyNumberFormat="1" applyFont="1" applyFill="1" applyBorder="1" applyAlignment="1" applyProtection="1">
      <alignment horizontal="centerContinuous"/>
      <protection hidden="1"/>
    </xf>
    <xf numFmtId="0" fontId="2" fillId="0" borderId="7" xfId="0" applyNumberFormat="1" applyFont="1" applyFill="1" applyBorder="1" applyAlignment="1" applyProtection="1">
      <alignment horizontal="center" vertical="center"/>
      <protection hidden="1"/>
    </xf>
    <xf numFmtId="0" fontId="6" fillId="0" borderId="35" xfId="0" applyNumberFormat="1" applyFont="1" applyFill="1" applyBorder="1" applyAlignment="1" applyProtection="1">
      <alignment horizontal="centerContinuous"/>
      <protection hidden="1"/>
    </xf>
    <xf numFmtId="0" fontId="6" fillId="0" borderId="0" xfId="0" applyNumberFormat="1" applyFont="1" applyFill="1" applyAlignment="1" applyProtection="1">
      <alignment horizontal="centerContinuous"/>
      <protection hidden="1"/>
    </xf>
    <xf numFmtId="0" fontId="6" fillId="0" borderId="10" xfId="0" applyNumberFormat="1" applyFont="1" applyFill="1" applyBorder="1" applyAlignment="1" applyProtection="1">
      <alignment horizontal="centerContinuous"/>
      <protection hidden="1"/>
    </xf>
    <xf numFmtId="0" fontId="6" fillId="0" borderId="16" xfId="0" applyNumberFormat="1" applyFont="1" applyFill="1" applyBorder="1" applyAlignment="1" applyProtection="1">
      <alignment horizontal="centerContinuous"/>
      <protection hidden="1"/>
    </xf>
    <xf numFmtId="0" fontId="1" fillId="0" borderId="0" xfId="0" applyNumberFormat="1" applyFont="1" applyFill="1" applyAlignment="1" applyProtection="1">
      <alignment horizontal="center" vertical="top"/>
      <protection hidden="1"/>
    </xf>
    <xf numFmtId="0" fontId="2" fillId="0" borderId="36" xfId="0" applyNumberFormat="1" applyFont="1" applyFill="1" applyBorder="1" applyAlignment="1" applyProtection="1">
      <alignment horizontal="center" vertical="center"/>
      <protection hidden="1"/>
    </xf>
    <xf numFmtId="0" fontId="1" fillId="0" borderId="37" xfId="0" applyNumberFormat="1" applyFont="1" applyFill="1" applyBorder="1" applyAlignment="1" applyProtection="1">
      <alignment horizontal="center" vertical="top"/>
      <protection hidden="1"/>
    </xf>
    <xf numFmtId="0" fontId="7" fillId="0" borderId="37" xfId="0" applyNumberFormat="1" applyFont="1" applyFill="1" applyBorder="1" applyAlignment="1" applyProtection="1">
      <alignment horizontal="center" vertical="center"/>
      <protection hidden="1"/>
    </xf>
    <xf numFmtId="0" fontId="7" fillId="0" borderId="38" xfId="0" applyNumberFormat="1" applyFont="1" applyFill="1" applyBorder="1" applyAlignment="1" applyProtection="1">
      <alignment horizontal="center" vertical="center"/>
      <protection hidden="1"/>
    </xf>
    <xf numFmtId="0" fontId="2" fillId="0" borderId="37" xfId="0" applyNumberFormat="1" applyFont="1" applyFill="1" applyBorder="1" applyAlignment="1" applyProtection="1">
      <alignment horizontal="center" vertical="top"/>
      <protection hidden="1"/>
    </xf>
    <xf numFmtId="0" fontId="2" fillId="0" borderId="39" xfId="0" applyNumberFormat="1" applyFont="1" applyFill="1" applyBorder="1" applyAlignment="1" applyProtection="1">
      <alignment horizontal="center" vertical="top"/>
      <protection hidden="1"/>
    </xf>
    <xf numFmtId="0" fontId="2" fillId="0" borderId="38" xfId="0" applyNumberFormat="1" applyFont="1" applyFill="1" applyBorder="1" applyAlignment="1" applyProtection="1">
      <alignment horizontal="center" vertical="top"/>
      <protection hidden="1"/>
    </xf>
    <xf numFmtId="0" fontId="2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37" xfId="0" applyNumberFormat="1" applyFont="1" applyFill="1" applyBorder="1" applyAlignment="1" applyProtection="1">
      <alignment horizontal="center" wrapText="1"/>
      <protection hidden="1"/>
    </xf>
    <xf numFmtId="0" fontId="2" fillId="0" borderId="38" xfId="0" applyNumberFormat="1" applyFont="1" applyFill="1" applyBorder="1" applyAlignment="1" applyProtection="1">
      <alignment horizontal="center" vertical="center"/>
      <protection hidden="1"/>
    </xf>
    <xf numFmtId="0" fontId="6" fillId="0" borderId="40" xfId="0" applyNumberFormat="1" applyFont="1" applyFill="1" applyBorder="1" applyAlignment="1" applyProtection="1">
      <alignment horizontal="centerContinuous" vertical="top"/>
      <protection hidden="1"/>
    </xf>
    <xf numFmtId="0" fontId="6" fillId="0" borderId="37" xfId="0" applyNumberFormat="1" applyFont="1" applyFill="1" applyBorder="1" applyAlignment="1" applyProtection="1">
      <alignment horizontal="centerContinuous" vertical="top"/>
      <protection hidden="1"/>
    </xf>
    <xf numFmtId="0" fontId="6" fillId="0" borderId="38" xfId="0" applyNumberFormat="1" applyFont="1" applyFill="1" applyBorder="1" applyAlignment="1" applyProtection="1">
      <alignment horizontal="centerContinuous" vertical="top"/>
      <protection hidden="1"/>
    </xf>
    <xf numFmtId="0" fontId="6" fillId="0" borderId="37" xfId="0" applyNumberFormat="1" applyFont="1" applyFill="1" applyBorder="1" applyAlignment="1" applyProtection="1">
      <alignment vertical="top"/>
      <protection hidden="1"/>
    </xf>
    <xf numFmtId="0" fontId="0" fillId="0" borderId="0" xfId="0" applyProtection="1">
      <protection hidden="1"/>
    </xf>
    <xf numFmtId="0" fontId="5" fillId="0" borderId="0" xfId="0" applyNumberFormat="1" applyFont="1" applyFill="1" applyAlignment="1" applyProtection="1">
      <alignment horizontal="right"/>
      <protection hidden="1"/>
    </xf>
    <xf numFmtId="0" fontId="3" fillId="0" borderId="0" xfId="0" applyNumberFormat="1" applyFont="1" applyFill="1" applyAlignment="1" applyProtection="1">
      <alignment horizontal="right"/>
      <protection hidden="1"/>
    </xf>
    <xf numFmtId="0" fontId="6" fillId="0" borderId="0" xfId="0" applyNumberFormat="1" applyFont="1" applyFill="1" applyAlignment="1" applyProtection="1">
      <protection hidden="1"/>
    </xf>
    <xf numFmtId="0" fontId="0" fillId="0" borderId="0" xfId="0" applyNumberFormat="1" applyFont="1" applyFill="1" applyAlignment="1" applyProtection="1">
      <alignment horizontal="right"/>
      <protection hidden="1"/>
    </xf>
    <xf numFmtId="0" fontId="8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166" fontId="2" fillId="3" borderId="17" xfId="0" applyNumberFormat="1" applyFont="1" applyFill="1" applyBorder="1" applyAlignment="1" applyProtection="1">
      <protection hidden="1"/>
    </xf>
    <xf numFmtId="168" fontId="2" fillId="2" borderId="24" xfId="0" applyNumberFormat="1" applyFont="1" applyFill="1" applyBorder="1" applyAlignment="1" applyProtection="1">
      <alignment horizontal="left" vertical="top" wrapText="1"/>
      <protection hidden="1"/>
    </xf>
    <xf numFmtId="168" fontId="2" fillId="2" borderId="18" xfId="0" applyNumberFormat="1" applyFont="1" applyFill="1" applyBorder="1" applyAlignment="1" applyProtection="1">
      <alignment horizontal="left" vertical="top" wrapText="1"/>
      <protection hidden="1"/>
    </xf>
    <xf numFmtId="168" fontId="2" fillId="2" borderId="22" xfId="0" applyNumberFormat="1" applyFont="1" applyFill="1" applyBorder="1" applyAlignment="1" applyProtection="1">
      <protection hidden="1"/>
    </xf>
    <xf numFmtId="166" fontId="2" fillId="2" borderId="17" xfId="0" applyNumberFormat="1" applyFont="1" applyFill="1" applyBorder="1" applyAlignment="1" applyProtection="1">
      <protection hidden="1"/>
    </xf>
    <xf numFmtId="168" fontId="2" fillId="3" borderId="24" xfId="0" applyNumberFormat="1" applyFont="1" applyFill="1" applyBorder="1" applyAlignment="1" applyProtection="1">
      <alignment horizontal="left" vertical="top" wrapText="1"/>
      <protection hidden="1"/>
    </xf>
    <xf numFmtId="168" fontId="2" fillId="3" borderId="18" xfId="0" applyNumberFormat="1" applyFont="1" applyFill="1" applyBorder="1" applyAlignment="1" applyProtection="1">
      <alignment horizontal="left" vertical="top" wrapText="1"/>
      <protection hidden="1"/>
    </xf>
    <xf numFmtId="168" fontId="2" fillId="3" borderId="22" xfId="0" applyNumberFormat="1" applyFont="1" applyFill="1" applyBorder="1" applyAlignment="1" applyProtection="1">
      <protection hidden="1"/>
    </xf>
    <xf numFmtId="168" fontId="2" fillId="3" borderId="32" xfId="0" applyNumberFormat="1" applyFont="1" applyFill="1" applyBorder="1" applyAlignment="1" applyProtection="1">
      <alignment horizontal="left" vertical="top" wrapText="1"/>
      <protection hidden="1"/>
    </xf>
    <xf numFmtId="168" fontId="2" fillId="3" borderId="26" xfId="0" applyNumberFormat="1" applyFont="1" applyFill="1" applyBorder="1" applyAlignment="1" applyProtection="1">
      <alignment horizontal="left" vertical="top" wrapText="1"/>
      <protection hidden="1"/>
    </xf>
    <xf numFmtId="168" fontId="2" fillId="3" borderId="30" xfId="0" applyNumberFormat="1" applyFont="1" applyFill="1" applyBorder="1" applyAlignment="1" applyProtection="1">
      <protection hidden="1"/>
    </xf>
    <xf numFmtId="166" fontId="2" fillId="3" borderId="25" xfId="0" applyNumberFormat="1" applyFont="1" applyFill="1" applyBorder="1" applyAlignment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2"/>
  <sheetViews>
    <sheetView showGridLines="0" tabSelected="1" view="pageBreakPreview" topLeftCell="A13" zoomScaleNormal="100" zoomScaleSheetLayoutView="100" workbookViewId="0">
      <selection activeCell="U32" sqref="U32"/>
    </sheetView>
  </sheetViews>
  <sheetFormatPr defaultColWidth="9.140625" defaultRowHeight="12.75" x14ac:dyDescent="0.2"/>
  <cols>
    <col min="1" max="1" width="1.42578125" customWidth="1"/>
    <col min="2" max="2" width="0" hidden="1" customWidth="1"/>
    <col min="3" max="3" width="0.85546875" customWidth="1"/>
    <col min="4" max="4" width="0.7109375" customWidth="1"/>
    <col min="5" max="5" width="0.5703125" customWidth="1"/>
    <col min="6" max="6" width="0.7109375" customWidth="1"/>
    <col min="7" max="8" width="0" hidden="1" customWidth="1"/>
    <col min="9" max="9" width="0.5703125" customWidth="1"/>
    <col min="10" max="10" width="72.42578125" customWidth="1"/>
    <col min="11" max="11" width="0" hidden="1" customWidth="1"/>
    <col min="12" max="12" width="8.140625" customWidth="1"/>
    <col min="13" max="13" width="11.28515625" customWidth="1"/>
    <col min="14" max="20" width="0" hidden="1" customWidth="1"/>
    <col min="21" max="21" width="11.85546875" customWidth="1"/>
    <col min="22" max="31" width="0" hidden="1" customWidth="1"/>
    <col min="32" max="32" width="0.5703125" customWidth="1"/>
    <col min="33" max="254" width="9.140625" customWidth="1"/>
  </cols>
  <sheetData>
    <row r="1" spans="1:32" ht="11.2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80"/>
      <c r="V1" s="78"/>
      <c r="W1" s="82"/>
      <c r="X1" s="78"/>
      <c r="Y1" s="78"/>
      <c r="Z1" s="78"/>
      <c r="AA1" s="78"/>
      <c r="AB1" s="78"/>
      <c r="AC1" s="78"/>
      <c r="AD1" s="78"/>
      <c r="AE1" s="78"/>
      <c r="AF1" s="78"/>
    </row>
    <row r="2" spans="1:32" ht="15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80" t="s">
        <v>40</v>
      </c>
      <c r="V2" s="78"/>
      <c r="W2" s="82"/>
      <c r="X2" s="78"/>
      <c r="Y2" s="78"/>
      <c r="Z2" s="78"/>
      <c r="AA2" s="78"/>
      <c r="AB2" s="78"/>
      <c r="AC2" s="78"/>
      <c r="AD2" s="78"/>
      <c r="AE2" s="78"/>
      <c r="AF2" s="78"/>
    </row>
    <row r="3" spans="1:32" ht="15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80" t="s">
        <v>39</v>
      </c>
      <c r="V3" s="78"/>
      <c r="W3" s="82"/>
      <c r="X3" s="78"/>
      <c r="Y3" s="78"/>
      <c r="Z3" s="78"/>
      <c r="AA3" s="78"/>
      <c r="AB3" s="78"/>
      <c r="AC3" s="78"/>
      <c r="AD3" s="78"/>
      <c r="AE3" s="78"/>
      <c r="AF3" s="78"/>
    </row>
    <row r="4" spans="1:32" ht="15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80" t="s">
        <v>38</v>
      </c>
      <c r="V4" s="78"/>
      <c r="W4" s="82"/>
      <c r="X4" s="78"/>
      <c r="Y4" s="78"/>
      <c r="Z4" s="78"/>
      <c r="AA4" s="78"/>
      <c r="AB4" s="78"/>
      <c r="AC4" s="78"/>
      <c r="AD4" s="78"/>
      <c r="AE4" s="78"/>
      <c r="AF4" s="78"/>
    </row>
    <row r="5" spans="1:32" ht="15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80" t="s">
        <v>37</v>
      </c>
      <c r="V5" s="78"/>
      <c r="W5" s="82"/>
      <c r="X5" s="78"/>
      <c r="Y5" s="78"/>
      <c r="Z5" s="78"/>
      <c r="AA5" s="78"/>
      <c r="AB5" s="78"/>
      <c r="AC5" s="78"/>
      <c r="AD5" s="78"/>
      <c r="AE5" s="78"/>
      <c r="AF5" s="78"/>
    </row>
    <row r="6" spans="1:32" ht="15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80" t="s">
        <v>36</v>
      </c>
      <c r="V6" s="78"/>
      <c r="W6" s="82"/>
      <c r="X6" s="78"/>
      <c r="Y6" s="78"/>
      <c r="Z6" s="78"/>
      <c r="AA6" s="78"/>
      <c r="AB6" s="78"/>
      <c r="AC6" s="78"/>
      <c r="AD6" s="78"/>
      <c r="AE6" s="78"/>
      <c r="AF6" s="78"/>
    </row>
    <row r="7" spans="1:32" ht="12.75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</row>
    <row r="8" spans="1:32" ht="15" customHeight="1" x14ac:dyDescent="0.2">
      <c r="A8" s="50"/>
      <c r="B8" s="50"/>
      <c r="C8" s="84" t="s">
        <v>43</v>
      </c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</row>
    <row r="9" spans="1:32" ht="15" customHeight="1" x14ac:dyDescent="0.2">
      <c r="A9" s="50"/>
      <c r="B9" s="50"/>
      <c r="C9" s="84" t="s">
        <v>42</v>
      </c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</row>
    <row r="10" spans="1:32" ht="20.25" customHeight="1" x14ac:dyDescent="0.2">
      <c r="A10" s="50"/>
      <c r="B10" s="50"/>
      <c r="C10" s="50"/>
      <c r="D10" s="50"/>
      <c r="E10" s="50"/>
      <c r="F10" s="50"/>
      <c r="G10" s="50"/>
      <c r="H10" s="50"/>
      <c r="I10" s="81"/>
      <c r="J10" s="81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</row>
    <row r="11" spans="1:32" ht="12.75" customHeight="1" thickBot="1" x14ac:dyDescent="0.3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80" t="s">
        <v>35</v>
      </c>
      <c r="V11" s="79"/>
      <c r="W11" s="79"/>
      <c r="X11" s="78"/>
      <c r="Y11" s="78"/>
      <c r="Z11" s="78"/>
      <c r="AA11" s="78"/>
      <c r="AB11" s="78"/>
      <c r="AC11" s="78"/>
      <c r="AD11" s="78"/>
      <c r="AE11" s="78"/>
      <c r="AF11" s="78"/>
    </row>
    <row r="12" spans="1:32" ht="48.75" customHeight="1" thickBot="1" x14ac:dyDescent="0.25">
      <c r="A12" s="16"/>
      <c r="B12" s="77"/>
      <c r="C12" s="77"/>
      <c r="D12" s="74"/>
      <c r="E12" s="74"/>
      <c r="F12" s="74"/>
      <c r="G12" s="76"/>
      <c r="H12" s="75"/>
      <c r="I12" s="74"/>
      <c r="J12" s="73" t="s">
        <v>34</v>
      </c>
      <c r="K12" s="71" t="s">
        <v>33</v>
      </c>
      <c r="L12" s="71" t="s">
        <v>32</v>
      </c>
      <c r="M12" s="71" t="s">
        <v>31</v>
      </c>
      <c r="N12" s="72" t="s">
        <v>30</v>
      </c>
      <c r="O12" s="71"/>
      <c r="P12" s="70" t="s">
        <v>29</v>
      </c>
      <c r="Q12" s="69" t="s">
        <v>28</v>
      </c>
      <c r="R12" s="69" t="s">
        <v>27</v>
      </c>
      <c r="S12" s="69" t="s">
        <v>26</v>
      </c>
      <c r="T12" s="68" t="s">
        <v>21</v>
      </c>
      <c r="U12" s="83" t="s">
        <v>41</v>
      </c>
      <c r="V12" s="67" t="s">
        <v>25</v>
      </c>
      <c r="W12" s="66" t="s">
        <v>24</v>
      </c>
      <c r="X12" s="65" t="s">
        <v>23</v>
      </c>
      <c r="Y12" s="65" t="s">
        <v>22</v>
      </c>
      <c r="Z12" s="65" t="s">
        <v>21</v>
      </c>
      <c r="AA12" s="64" t="s">
        <v>20</v>
      </c>
      <c r="AB12" s="63" t="s">
        <v>19</v>
      </c>
      <c r="AC12" s="63"/>
      <c r="AD12" s="63"/>
      <c r="AE12" s="63"/>
      <c r="AF12" s="16" t="s">
        <v>0</v>
      </c>
    </row>
    <row r="13" spans="1:32" ht="15" thickBot="1" x14ac:dyDescent="0.25">
      <c r="A13" s="16"/>
      <c r="B13" s="62"/>
      <c r="C13" s="61"/>
      <c r="D13" s="59"/>
      <c r="E13" s="59"/>
      <c r="F13" s="59"/>
      <c r="G13" s="60"/>
      <c r="H13" s="60"/>
      <c r="I13" s="59"/>
      <c r="J13" s="58">
        <v>1</v>
      </c>
      <c r="K13" s="57">
        <v>2</v>
      </c>
      <c r="L13" s="56">
        <v>2</v>
      </c>
      <c r="M13" s="55">
        <v>3</v>
      </c>
      <c r="N13" s="52">
        <v>6</v>
      </c>
      <c r="O13" s="54">
        <v>7</v>
      </c>
      <c r="P13" s="53">
        <v>7</v>
      </c>
      <c r="Q13" s="52">
        <v>8</v>
      </c>
      <c r="R13" s="52">
        <v>9</v>
      </c>
      <c r="S13" s="52">
        <v>10</v>
      </c>
      <c r="T13" s="52">
        <v>7</v>
      </c>
      <c r="U13" s="51">
        <v>6</v>
      </c>
      <c r="V13" s="50">
        <v>8</v>
      </c>
      <c r="W13" s="49">
        <v>9</v>
      </c>
      <c r="X13" s="48">
        <v>7</v>
      </c>
      <c r="Y13" s="45">
        <v>8</v>
      </c>
      <c r="Z13" s="47">
        <v>9</v>
      </c>
      <c r="AA13" s="46">
        <v>7</v>
      </c>
      <c r="AB13" s="45"/>
      <c r="AC13" s="45"/>
      <c r="AD13" s="45"/>
      <c r="AE13" s="45"/>
      <c r="AF13" s="16" t="s">
        <v>0</v>
      </c>
    </row>
    <row r="14" spans="1:32" ht="15" x14ac:dyDescent="0.25">
      <c r="A14" s="28"/>
      <c r="B14" s="93" t="s">
        <v>18</v>
      </c>
      <c r="C14" s="93"/>
      <c r="D14" s="93"/>
      <c r="E14" s="93"/>
      <c r="F14" s="93"/>
      <c r="G14" s="93"/>
      <c r="H14" s="93"/>
      <c r="I14" s="93"/>
      <c r="J14" s="93"/>
      <c r="K14" s="94"/>
      <c r="L14" s="44">
        <v>1</v>
      </c>
      <c r="M14" s="44">
        <v>0</v>
      </c>
      <c r="N14" s="95"/>
      <c r="O14" s="95"/>
      <c r="P14" s="43">
        <v>787839.32</v>
      </c>
      <c r="Q14" s="42">
        <v>561298.51</v>
      </c>
      <c r="R14" s="42">
        <v>712935.51</v>
      </c>
      <c r="S14" s="42">
        <v>450366.13</v>
      </c>
      <c r="T14" s="41">
        <v>2512439.4700000002</v>
      </c>
      <c r="U14" s="40">
        <f>U15+U16+U17</f>
        <v>2335.6</v>
      </c>
      <c r="V14" s="39">
        <v>0</v>
      </c>
      <c r="W14" s="38">
        <v>0</v>
      </c>
      <c r="X14" s="96"/>
      <c r="Y14" s="96"/>
      <c r="Z14" s="96"/>
      <c r="AA14" s="96"/>
      <c r="AB14" s="96"/>
      <c r="AC14" s="96"/>
      <c r="AD14" s="96"/>
      <c r="AE14" s="96"/>
      <c r="AF14" s="27" t="s">
        <v>0</v>
      </c>
    </row>
    <row r="15" spans="1:32" ht="30" customHeight="1" x14ac:dyDescent="0.25">
      <c r="A15" s="28"/>
      <c r="B15" s="86" t="s">
        <v>17</v>
      </c>
      <c r="C15" s="86"/>
      <c r="D15" s="86"/>
      <c r="E15" s="86"/>
      <c r="F15" s="86"/>
      <c r="G15" s="86"/>
      <c r="H15" s="86"/>
      <c r="I15" s="86"/>
      <c r="J15" s="86"/>
      <c r="K15" s="87"/>
      <c r="L15" s="35">
        <v>1</v>
      </c>
      <c r="M15" s="35">
        <v>2</v>
      </c>
      <c r="N15" s="88"/>
      <c r="O15" s="88"/>
      <c r="P15" s="34">
        <v>211057.77</v>
      </c>
      <c r="Q15" s="33">
        <v>228743.52</v>
      </c>
      <c r="R15" s="33">
        <v>261893.74</v>
      </c>
      <c r="S15" s="33">
        <v>451488.19</v>
      </c>
      <c r="T15" s="32">
        <v>1153183.22</v>
      </c>
      <c r="U15" s="31">
        <v>1152.5999999999999</v>
      </c>
      <c r="V15" s="30">
        <v>0</v>
      </c>
      <c r="W15" s="29">
        <v>0</v>
      </c>
      <c r="X15" s="89"/>
      <c r="Y15" s="89"/>
      <c r="Z15" s="89"/>
      <c r="AA15" s="89"/>
      <c r="AB15" s="89"/>
      <c r="AC15" s="89"/>
      <c r="AD15" s="89"/>
      <c r="AE15" s="89"/>
      <c r="AF15" s="27" t="s">
        <v>0</v>
      </c>
    </row>
    <row r="16" spans="1:32" ht="45" customHeight="1" x14ac:dyDescent="0.25">
      <c r="A16" s="28"/>
      <c r="B16" s="86" t="s">
        <v>16</v>
      </c>
      <c r="C16" s="86"/>
      <c r="D16" s="86"/>
      <c r="E16" s="86"/>
      <c r="F16" s="86"/>
      <c r="G16" s="86"/>
      <c r="H16" s="86"/>
      <c r="I16" s="86"/>
      <c r="J16" s="86"/>
      <c r="K16" s="87"/>
      <c r="L16" s="35">
        <v>1</v>
      </c>
      <c r="M16" s="35">
        <v>4</v>
      </c>
      <c r="N16" s="88"/>
      <c r="O16" s="88"/>
      <c r="P16" s="34">
        <v>424724.11</v>
      </c>
      <c r="Q16" s="33">
        <v>321679.99</v>
      </c>
      <c r="R16" s="33">
        <v>283742.86</v>
      </c>
      <c r="S16" s="33">
        <v>-48402.99</v>
      </c>
      <c r="T16" s="32">
        <v>981743.97</v>
      </c>
      <c r="U16" s="31">
        <v>810.6</v>
      </c>
      <c r="V16" s="30">
        <v>0</v>
      </c>
      <c r="W16" s="29">
        <v>0</v>
      </c>
      <c r="X16" s="89"/>
      <c r="Y16" s="89"/>
      <c r="Z16" s="89"/>
      <c r="AA16" s="89"/>
      <c r="AB16" s="89"/>
      <c r="AC16" s="89"/>
      <c r="AD16" s="89"/>
      <c r="AE16" s="89"/>
      <c r="AF16" s="27" t="s">
        <v>0</v>
      </c>
    </row>
    <row r="17" spans="1:32" ht="15" x14ac:dyDescent="0.25">
      <c r="A17" s="28"/>
      <c r="B17" s="86" t="s">
        <v>15</v>
      </c>
      <c r="C17" s="86"/>
      <c r="D17" s="86"/>
      <c r="E17" s="86"/>
      <c r="F17" s="86"/>
      <c r="G17" s="86"/>
      <c r="H17" s="86"/>
      <c r="I17" s="86"/>
      <c r="J17" s="86"/>
      <c r="K17" s="87"/>
      <c r="L17" s="35">
        <v>1</v>
      </c>
      <c r="M17" s="35">
        <v>13</v>
      </c>
      <c r="N17" s="88"/>
      <c r="O17" s="88"/>
      <c r="P17" s="34">
        <v>152057.44</v>
      </c>
      <c r="Q17" s="33">
        <v>10875</v>
      </c>
      <c r="R17" s="33">
        <v>167298.91</v>
      </c>
      <c r="S17" s="33">
        <v>47280.93</v>
      </c>
      <c r="T17" s="32">
        <v>377512.28</v>
      </c>
      <c r="U17" s="31">
        <v>372.4</v>
      </c>
      <c r="V17" s="30">
        <v>0</v>
      </c>
      <c r="W17" s="29">
        <v>0</v>
      </c>
      <c r="X17" s="89"/>
      <c r="Y17" s="89"/>
      <c r="Z17" s="89"/>
      <c r="AA17" s="89"/>
      <c r="AB17" s="89"/>
      <c r="AC17" s="89"/>
      <c r="AD17" s="89"/>
      <c r="AE17" s="89"/>
      <c r="AF17" s="27" t="s">
        <v>0</v>
      </c>
    </row>
    <row r="18" spans="1:32" ht="15" x14ac:dyDescent="0.25">
      <c r="A18" s="28"/>
      <c r="B18" s="90" t="s">
        <v>14</v>
      </c>
      <c r="C18" s="90"/>
      <c r="D18" s="90"/>
      <c r="E18" s="90"/>
      <c r="F18" s="90"/>
      <c r="G18" s="90"/>
      <c r="H18" s="90"/>
      <c r="I18" s="90"/>
      <c r="J18" s="90"/>
      <c r="K18" s="91"/>
      <c r="L18" s="37">
        <v>2</v>
      </c>
      <c r="M18" s="37">
        <v>0</v>
      </c>
      <c r="N18" s="92"/>
      <c r="O18" s="92"/>
      <c r="P18" s="34">
        <v>50124</v>
      </c>
      <c r="Q18" s="33">
        <v>50124</v>
      </c>
      <c r="R18" s="33">
        <v>50124</v>
      </c>
      <c r="S18" s="33">
        <v>66328</v>
      </c>
      <c r="T18" s="32">
        <v>216700</v>
      </c>
      <c r="U18" s="36">
        <v>216.7</v>
      </c>
      <c r="V18" s="30">
        <v>0</v>
      </c>
      <c r="W18" s="29">
        <v>0</v>
      </c>
      <c r="X18" s="85"/>
      <c r="Y18" s="85"/>
      <c r="Z18" s="85"/>
      <c r="AA18" s="85"/>
      <c r="AB18" s="85"/>
      <c r="AC18" s="85"/>
      <c r="AD18" s="85"/>
      <c r="AE18" s="85"/>
      <c r="AF18" s="27" t="s">
        <v>0</v>
      </c>
    </row>
    <row r="19" spans="1:32" ht="15" x14ac:dyDescent="0.25">
      <c r="A19" s="28"/>
      <c r="B19" s="86" t="s">
        <v>13</v>
      </c>
      <c r="C19" s="86"/>
      <c r="D19" s="86"/>
      <c r="E19" s="86"/>
      <c r="F19" s="86"/>
      <c r="G19" s="86"/>
      <c r="H19" s="86"/>
      <c r="I19" s="86"/>
      <c r="J19" s="86"/>
      <c r="K19" s="87"/>
      <c r="L19" s="35">
        <v>2</v>
      </c>
      <c r="M19" s="35">
        <v>3</v>
      </c>
      <c r="N19" s="88"/>
      <c r="O19" s="88"/>
      <c r="P19" s="34">
        <v>50124</v>
      </c>
      <c r="Q19" s="33">
        <v>50124</v>
      </c>
      <c r="R19" s="33">
        <v>50124</v>
      </c>
      <c r="S19" s="33">
        <v>66328</v>
      </c>
      <c r="T19" s="32">
        <v>216700</v>
      </c>
      <c r="U19" s="31">
        <v>216.7</v>
      </c>
      <c r="V19" s="30">
        <v>0</v>
      </c>
      <c r="W19" s="29">
        <v>0</v>
      </c>
      <c r="X19" s="89"/>
      <c r="Y19" s="89"/>
      <c r="Z19" s="89"/>
      <c r="AA19" s="89"/>
      <c r="AB19" s="89"/>
      <c r="AC19" s="89"/>
      <c r="AD19" s="89"/>
      <c r="AE19" s="89"/>
      <c r="AF19" s="27" t="s">
        <v>0</v>
      </c>
    </row>
    <row r="20" spans="1:32" ht="30" customHeight="1" x14ac:dyDescent="0.25">
      <c r="A20" s="28"/>
      <c r="B20" s="90" t="s">
        <v>12</v>
      </c>
      <c r="C20" s="90"/>
      <c r="D20" s="90"/>
      <c r="E20" s="90"/>
      <c r="F20" s="90"/>
      <c r="G20" s="90"/>
      <c r="H20" s="90"/>
      <c r="I20" s="90"/>
      <c r="J20" s="90"/>
      <c r="K20" s="91"/>
      <c r="L20" s="37">
        <v>3</v>
      </c>
      <c r="M20" s="37">
        <v>0</v>
      </c>
      <c r="N20" s="92"/>
      <c r="O20" s="92"/>
      <c r="P20" s="34">
        <v>11000</v>
      </c>
      <c r="Q20" s="33">
        <v>0</v>
      </c>
      <c r="R20" s="33">
        <v>41600</v>
      </c>
      <c r="S20" s="33">
        <v>0</v>
      </c>
      <c r="T20" s="32">
        <v>52600</v>
      </c>
      <c r="U20" s="36">
        <v>44.6</v>
      </c>
      <c r="V20" s="30">
        <v>0</v>
      </c>
      <c r="W20" s="29">
        <v>0</v>
      </c>
      <c r="X20" s="85"/>
      <c r="Y20" s="85"/>
      <c r="Z20" s="85"/>
      <c r="AA20" s="85"/>
      <c r="AB20" s="85"/>
      <c r="AC20" s="85"/>
      <c r="AD20" s="85"/>
      <c r="AE20" s="85"/>
      <c r="AF20" s="27" t="s">
        <v>0</v>
      </c>
    </row>
    <row r="21" spans="1:32" ht="30" customHeight="1" x14ac:dyDescent="0.25">
      <c r="A21" s="28"/>
      <c r="B21" s="86" t="s">
        <v>11</v>
      </c>
      <c r="C21" s="86"/>
      <c r="D21" s="86"/>
      <c r="E21" s="86"/>
      <c r="F21" s="86"/>
      <c r="G21" s="86"/>
      <c r="H21" s="86"/>
      <c r="I21" s="86"/>
      <c r="J21" s="86"/>
      <c r="K21" s="87"/>
      <c r="L21" s="35">
        <v>3</v>
      </c>
      <c r="M21" s="35">
        <v>14</v>
      </c>
      <c r="N21" s="88"/>
      <c r="O21" s="88"/>
      <c r="P21" s="34">
        <v>3000</v>
      </c>
      <c r="Q21" s="33">
        <v>0</v>
      </c>
      <c r="R21" s="33">
        <v>41600</v>
      </c>
      <c r="S21" s="33">
        <v>0</v>
      </c>
      <c r="T21" s="32">
        <v>44600</v>
      </c>
      <c r="U21" s="31">
        <v>44.6</v>
      </c>
      <c r="V21" s="30">
        <v>0</v>
      </c>
      <c r="W21" s="29">
        <v>0</v>
      </c>
      <c r="X21" s="89"/>
      <c r="Y21" s="89"/>
      <c r="Z21" s="89"/>
      <c r="AA21" s="89"/>
      <c r="AB21" s="89"/>
      <c r="AC21" s="89"/>
      <c r="AD21" s="89"/>
      <c r="AE21" s="89"/>
      <c r="AF21" s="27" t="s">
        <v>0</v>
      </c>
    </row>
    <row r="22" spans="1:32" ht="15" x14ac:dyDescent="0.25">
      <c r="A22" s="28"/>
      <c r="B22" s="90" t="s">
        <v>10</v>
      </c>
      <c r="C22" s="90"/>
      <c r="D22" s="90"/>
      <c r="E22" s="90"/>
      <c r="F22" s="90"/>
      <c r="G22" s="90"/>
      <c r="H22" s="90"/>
      <c r="I22" s="90"/>
      <c r="J22" s="90"/>
      <c r="K22" s="91"/>
      <c r="L22" s="37">
        <v>4</v>
      </c>
      <c r="M22" s="37">
        <v>0</v>
      </c>
      <c r="N22" s="92"/>
      <c r="O22" s="92"/>
      <c r="P22" s="34">
        <v>991458.67</v>
      </c>
      <c r="Q22" s="33">
        <v>867015</v>
      </c>
      <c r="R22" s="33">
        <v>896957</v>
      </c>
      <c r="S22" s="33">
        <v>961657</v>
      </c>
      <c r="T22" s="32">
        <v>3717087.67</v>
      </c>
      <c r="U22" s="36">
        <v>3521.3</v>
      </c>
      <c r="V22" s="30">
        <v>0</v>
      </c>
      <c r="W22" s="29">
        <v>0</v>
      </c>
      <c r="X22" s="85"/>
      <c r="Y22" s="85"/>
      <c r="Z22" s="85"/>
      <c r="AA22" s="85"/>
      <c r="AB22" s="85"/>
      <c r="AC22" s="85"/>
      <c r="AD22" s="85"/>
      <c r="AE22" s="85"/>
      <c r="AF22" s="27" t="s">
        <v>0</v>
      </c>
    </row>
    <row r="23" spans="1:32" ht="15" x14ac:dyDescent="0.25">
      <c r="A23" s="28"/>
      <c r="B23" s="86" t="s">
        <v>9</v>
      </c>
      <c r="C23" s="86"/>
      <c r="D23" s="86"/>
      <c r="E23" s="86"/>
      <c r="F23" s="86"/>
      <c r="G23" s="86"/>
      <c r="H23" s="86"/>
      <c r="I23" s="86"/>
      <c r="J23" s="86"/>
      <c r="K23" s="87"/>
      <c r="L23" s="35">
        <v>4</v>
      </c>
      <c r="M23" s="35">
        <v>9</v>
      </c>
      <c r="N23" s="88"/>
      <c r="O23" s="88"/>
      <c r="P23" s="34">
        <v>991458.67</v>
      </c>
      <c r="Q23" s="33">
        <v>867015</v>
      </c>
      <c r="R23" s="33">
        <v>866957</v>
      </c>
      <c r="S23" s="33">
        <v>961657</v>
      </c>
      <c r="T23" s="32">
        <v>3687087.67</v>
      </c>
      <c r="U23" s="31">
        <v>3491.3</v>
      </c>
      <c r="V23" s="30">
        <v>0</v>
      </c>
      <c r="W23" s="29">
        <v>0</v>
      </c>
      <c r="X23" s="89"/>
      <c r="Y23" s="89"/>
      <c r="Z23" s="89"/>
      <c r="AA23" s="89"/>
      <c r="AB23" s="89"/>
      <c r="AC23" s="89"/>
      <c r="AD23" s="89"/>
      <c r="AE23" s="89"/>
      <c r="AF23" s="27" t="s">
        <v>0</v>
      </c>
    </row>
    <row r="24" spans="1:32" ht="15" x14ac:dyDescent="0.25">
      <c r="A24" s="28"/>
      <c r="B24" s="86" t="s">
        <v>8</v>
      </c>
      <c r="C24" s="86"/>
      <c r="D24" s="86"/>
      <c r="E24" s="86"/>
      <c r="F24" s="86"/>
      <c r="G24" s="86"/>
      <c r="H24" s="86"/>
      <c r="I24" s="86"/>
      <c r="J24" s="86"/>
      <c r="K24" s="87"/>
      <c r="L24" s="35">
        <v>4</v>
      </c>
      <c r="M24" s="35">
        <v>12</v>
      </c>
      <c r="N24" s="88"/>
      <c r="O24" s="88"/>
      <c r="P24" s="34">
        <v>0</v>
      </c>
      <c r="Q24" s="33">
        <v>0</v>
      </c>
      <c r="R24" s="33">
        <v>30000</v>
      </c>
      <c r="S24" s="33">
        <v>0</v>
      </c>
      <c r="T24" s="32">
        <v>30000</v>
      </c>
      <c r="U24" s="31">
        <v>30</v>
      </c>
      <c r="V24" s="30">
        <v>0</v>
      </c>
      <c r="W24" s="29">
        <v>0</v>
      </c>
      <c r="X24" s="89"/>
      <c r="Y24" s="89"/>
      <c r="Z24" s="89"/>
      <c r="AA24" s="89"/>
      <c r="AB24" s="89"/>
      <c r="AC24" s="89"/>
      <c r="AD24" s="89"/>
      <c r="AE24" s="89"/>
      <c r="AF24" s="27" t="s">
        <v>0</v>
      </c>
    </row>
    <row r="25" spans="1:32" ht="15" x14ac:dyDescent="0.25">
      <c r="A25" s="28"/>
      <c r="B25" s="90" t="s">
        <v>7</v>
      </c>
      <c r="C25" s="90"/>
      <c r="D25" s="90"/>
      <c r="E25" s="90"/>
      <c r="F25" s="90"/>
      <c r="G25" s="90"/>
      <c r="H25" s="90"/>
      <c r="I25" s="90"/>
      <c r="J25" s="90"/>
      <c r="K25" s="91"/>
      <c r="L25" s="37">
        <v>5</v>
      </c>
      <c r="M25" s="37">
        <v>0</v>
      </c>
      <c r="N25" s="92"/>
      <c r="O25" s="92"/>
      <c r="P25" s="34">
        <v>271190</v>
      </c>
      <c r="Q25" s="33">
        <v>0</v>
      </c>
      <c r="R25" s="33">
        <v>80000</v>
      </c>
      <c r="S25" s="33">
        <v>-2493.46</v>
      </c>
      <c r="T25" s="32">
        <v>348696.54</v>
      </c>
      <c r="U25" s="36">
        <f>U26</f>
        <v>348.7</v>
      </c>
      <c r="V25" s="30">
        <v>0</v>
      </c>
      <c r="W25" s="29">
        <v>0</v>
      </c>
      <c r="X25" s="85"/>
      <c r="Y25" s="85"/>
      <c r="Z25" s="85"/>
      <c r="AA25" s="85"/>
      <c r="AB25" s="85"/>
      <c r="AC25" s="85"/>
      <c r="AD25" s="85"/>
      <c r="AE25" s="85"/>
      <c r="AF25" s="27" t="s">
        <v>0</v>
      </c>
    </row>
    <row r="26" spans="1:32" ht="15" x14ac:dyDescent="0.25">
      <c r="A26" s="28"/>
      <c r="B26" s="86" t="s">
        <v>6</v>
      </c>
      <c r="C26" s="86"/>
      <c r="D26" s="86"/>
      <c r="E26" s="86"/>
      <c r="F26" s="86"/>
      <c r="G26" s="86"/>
      <c r="H26" s="86"/>
      <c r="I26" s="86"/>
      <c r="J26" s="86"/>
      <c r="K26" s="87"/>
      <c r="L26" s="35">
        <v>5</v>
      </c>
      <c r="M26" s="35">
        <v>2</v>
      </c>
      <c r="N26" s="88"/>
      <c r="O26" s="88"/>
      <c r="P26" s="34">
        <v>271190</v>
      </c>
      <c r="Q26" s="33">
        <v>0</v>
      </c>
      <c r="R26" s="33">
        <v>80000</v>
      </c>
      <c r="S26" s="33">
        <v>-2493.46</v>
      </c>
      <c r="T26" s="32">
        <v>348696.54</v>
      </c>
      <c r="U26" s="31">
        <v>348.7</v>
      </c>
      <c r="V26" s="30">
        <v>0</v>
      </c>
      <c r="W26" s="29">
        <v>0</v>
      </c>
      <c r="X26" s="89"/>
      <c r="Y26" s="89"/>
      <c r="Z26" s="89"/>
      <c r="AA26" s="89"/>
      <c r="AB26" s="89"/>
      <c r="AC26" s="89"/>
      <c r="AD26" s="89"/>
      <c r="AE26" s="89"/>
      <c r="AF26" s="27" t="s">
        <v>0</v>
      </c>
    </row>
    <row r="27" spans="1:32" ht="15" x14ac:dyDescent="0.25">
      <c r="A27" s="28"/>
      <c r="B27" s="90" t="s">
        <v>5</v>
      </c>
      <c r="C27" s="90"/>
      <c r="D27" s="90"/>
      <c r="E27" s="90"/>
      <c r="F27" s="90"/>
      <c r="G27" s="90"/>
      <c r="H27" s="90"/>
      <c r="I27" s="90"/>
      <c r="J27" s="90"/>
      <c r="K27" s="91"/>
      <c r="L27" s="37">
        <v>8</v>
      </c>
      <c r="M27" s="37">
        <v>0</v>
      </c>
      <c r="N27" s="92"/>
      <c r="O27" s="92"/>
      <c r="P27" s="34">
        <v>3584610.25</v>
      </c>
      <c r="Q27" s="33">
        <v>70174.25</v>
      </c>
      <c r="R27" s="33">
        <v>-10060.75</v>
      </c>
      <c r="S27" s="33">
        <v>134780.16</v>
      </c>
      <c r="T27" s="32">
        <v>3779503.91</v>
      </c>
      <c r="U27" s="36">
        <f>U28</f>
        <v>2655.3</v>
      </c>
      <c r="V27" s="30">
        <v>0</v>
      </c>
      <c r="W27" s="29">
        <v>0</v>
      </c>
      <c r="X27" s="85"/>
      <c r="Y27" s="85"/>
      <c r="Z27" s="85"/>
      <c r="AA27" s="85"/>
      <c r="AB27" s="85"/>
      <c r="AC27" s="85"/>
      <c r="AD27" s="85"/>
      <c r="AE27" s="85"/>
      <c r="AF27" s="27" t="s">
        <v>0</v>
      </c>
    </row>
    <row r="28" spans="1:32" ht="15" x14ac:dyDescent="0.25">
      <c r="A28" s="28"/>
      <c r="B28" s="86" t="s">
        <v>4</v>
      </c>
      <c r="C28" s="86"/>
      <c r="D28" s="86"/>
      <c r="E28" s="86"/>
      <c r="F28" s="86"/>
      <c r="G28" s="86"/>
      <c r="H28" s="86"/>
      <c r="I28" s="86"/>
      <c r="J28" s="86"/>
      <c r="K28" s="87"/>
      <c r="L28" s="35">
        <v>8</v>
      </c>
      <c r="M28" s="35">
        <v>1</v>
      </c>
      <c r="N28" s="88"/>
      <c r="O28" s="88"/>
      <c r="P28" s="34">
        <v>3584610.25</v>
      </c>
      <c r="Q28" s="33">
        <v>70174.25</v>
      </c>
      <c r="R28" s="33">
        <v>-10060.75</v>
      </c>
      <c r="S28" s="33">
        <v>134780.16</v>
      </c>
      <c r="T28" s="32">
        <v>3779503.91</v>
      </c>
      <c r="U28" s="31">
        <v>2655.3</v>
      </c>
      <c r="V28" s="30">
        <v>0</v>
      </c>
      <c r="W28" s="29">
        <v>0</v>
      </c>
      <c r="X28" s="89"/>
      <c r="Y28" s="89"/>
      <c r="Z28" s="89"/>
      <c r="AA28" s="89"/>
      <c r="AB28" s="89"/>
      <c r="AC28" s="89"/>
      <c r="AD28" s="89"/>
      <c r="AE28" s="89"/>
      <c r="AF28" s="27" t="s">
        <v>0</v>
      </c>
    </row>
    <row r="29" spans="1:32" ht="15" x14ac:dyDescent="0.25">
      <c r="A29" s="28"/>
      <c r="B29" s="90" t="s">
        <v>3</v>
      </c>
      <c r="C29" s="90"/>
      <c r="D29" s="90"/>
      <c r="E29" s="90"/>
      <c r="F29" s="90"/>
      <c r="G29" s="90"/>
      <c r="H29" s="90"/>
      <c r="I29" s="90"/>
      <c r="J29" s="90"/>
      <c r="K29" s="91"/>
      <c r="L29" s="37">
        <v>10</v>
      </c>
      <c r="M29" s="37">
        <v>0</v>
      </c>
      <c r="N29" s="92"/>
      <c r="O29" s="92"/>
      <c r="P29" s="34">
        <v>76619.55</v>
      </c>
      <c r="Q29" s="33">
        <v>76619.55</v>
      </c>
      <c r="R29" s="33">
        <v>76619.55</v>
      </c>
      <c r="S29" s="33">
        <v>76619.429999999993</v>
      </c>
      <c r="T29" s="32">
        <v>306478.08000000002</v>
      </c>
      <c r="U29" s="36">
        <f>U30</f>
        <v>306.5</v>
      </c>
      <c r="V29" s="30">
        <v>0</v>
      </c>
      <c r="W29" s="29">
        <v>0</v>
      </c>
      <c r="X29" s="85"/>
      <c r="Y29" s="85"/>
      <c r="Z29" s="85"/>
      <c r="AA29" s="85"/>
      <c r="AB29" s="85"/>
      <c r="AC29" s="85"/>
      <c r="AD29" s="85"/>
      <c r="AE29" s="85"/>
      <c r="AF29" s="27" t="s">
        <v>0</v>
      </c>
    </row>
    <row r="30" spans="1:32" ht="15" x14ac:dyDescent="0.25">
      <c r="A30" s="28"/>
      <c r="B30" s="86" t="s">
        <v>2</v>
      </c>
      <c r="C30" s="86"/>
      <c r="D30" s="86"/>
      <c r="E30" s="86"/>
      <c r="F30" s="86"/>
      <c r="G30" s="86"/>
      <c r="H30" s="86"/>
      <c r="I30" s="86"/>
      <c r="J30" s="86"/>
      <c r="K30" s="87"/>
      <c r="L30" s="35">
        <v>10</v>
      </c>
      <c r="M30" s="35">
        <v>1</v>
      </c>
      <c r="N30" s="88"/>
      <c r="O30" s="88"/>
      <c r="P30" s="34">
        <v>76619.55</v>
      </c>
      <c r="Q30" s="33">
        <v>76619.55</v>
      </c>
      <c r="R30" s="33">
        <v>76619.55</v>
      </c>
      <c r="S30" s="33">
        <v>76619.429999999993</v>
      </c>
      <c r="T30" s="32">
        <v>306478.08000000002</v>
      </c>
      <c r="U30" s="31">
        <v>306.5</v>
      </c>
      <c r="V30" s="30">
        <v>0</v>
      </c>
      <c r="W30" s="29">
        <v>0</v>
      </c>
      <c r="X30" s="89"/>
      <c r="Y30" s="89"/>
      <c r="Z30" s="89"/>
      <c r="AA30" s="89"/>
      <c r="AB30" s="89"/>
      <c r="AC30" s="89"/>
      <c r="AD30" s="89"/>
      <c r="AE30" s="89"/>
      <c r="AF30" s="27" t="s">
        <v>0</v>
      </c>
    </row>
    <row r="31" spans="1:32" ht="409.6" hidden="1" customHeight="1" x14ac:dyDescent="0.2">
      <c r="A31" s="17"/>
      <c r="B31" s="26"/>
      <c r="C31" s="26"/>
      <c r="D31" s="1"/>
      <c r="E31" s="1"/>
      <c r="F31" s="1"/>
      <c r="G31" s="1"/>
      <c r="H31" s="1"/>
      <c r="I31" s="1"/>
      <c r="J31" s="25"/>
      <c r="K31" s="25"/>
      <c r="L31" s="25">
        <v>0</v>
      </c>
      <c r="M31" s="1">
        <v>0</v>
      </c>
      <c r="N31" s="1"/>
      <c r="O31" s="24"/>
      <c r="P31" s="23">
        <v>5772841.79</v>
      </c>
      <c r="Q31" s="23">
        <v>1625231.31</v>
      </c>
      <c r="R31" s="23">
        <v>1848175.31</v>
      </c>
      <c r="S31" s="23">
        <v>1687257.26</v>
      </c>
      <c r="T31" s="23">
        <v>10933505.67</v>
      </c>
      <c r="U31" s="22">
        <v>10933.5</v>
      </c>
      <c r="V31" s="23">
        <v>0</v>
      </c>
      <c r="W31" s="22">
        <v>0</v>
      </c>
      <c r="X31" s="21"/>
      <c r="Y31" s="18"/>
      <c r="Z31" s="20"/>
      <c r="AA31" s="19"/>
      <c r="AB31" s="18"/>
      <c r="AC31" s="18"/>
      <c r="AD31" s="18"/>
      <c r="AE31" s="18"/>
      <c r="AF31" s="17" t="s">
        <v>0</v>
      </c>
    </row>
    <row r="32" spans="1:32" ht="15.75" thickBot="1" x14ac:dyDescent="0.3">
      <c r="A32" s="16"/>
      <c r="B32" s="15"/>
      <c r="C32" s="14"/>
      <c r="D32" s="12"/>
      <c r="E32" s="12"/>
      <c r="F32" s="12"/>
      <c r="G32" s="12"/>
      <c r="H32" s="12"/>
      <c r="I32" s="12"/>
      <c r="J32" s="13" t="s">
        <v>1</v>
      </c>
      <c r="K32" s="12"/>
      <c r="L32" s="11"/>
      <c r="M32" s="11"/>
      <c r="N32" s="11"/>
      <c r="O32" s="10"/>
      <c r="P32" s="9">
        <v>5772841.79</v>
      </c>
      <c r="Q32" s="8">
        <v>1625231.31</v>
      </c>
      <c r="R32" s="8">
        <v>1848175.31</v>
      </c>
      <c r="S32" s="7">
        <v>1687257.26</v>
      </c>
      <c r="T32" s="6">
        <v>10933505.67</v>
      </c>
      <c r="U32" s="5">
        <f>U14+U18+U20+U22+U25+U27+U29</f>
        <v>9428.7000000000007</v>
      </c>
      <c r="V32" s="5">
        <v>0</v>
      </c>
      <c r="W32" s="5">
        <v>0</v>
      </c>
      <c r="X32" s="5">
        <v>0</v>
      </c>
      <c r="Y32" s="5">
        <v>0</v>
      </c>
      <c r="Z32" s="4">
        <v>0</v>
      </c>
      <c r="AA32" s="3">
        <v>0</v>
      </c>
      <c r="AB32" s="2"/>
      <c r="AC32" s="2"/>
      <c r="AD32" s="2"/>
      <c r="AE32" s="2"/>
      <c r="AF32" s="1" t="s">
        <v>0</v>
      </c>
    </row>
  </sheetData>
  <mergeCells count="53">
    <mergeCell ref="B14:K14"/>
    <mergeCell ref="N14:O14"/>
    <mergeCell ref="X14:AE14"/>
    <mergeCell ref="B18:K18"/>
    <mergeCell ref="N18:O18"/>
    <mergeCell ref="X18:AE18"/>
    <mergeCell ref="N17:O17"/>
    <mergeCell ref="X17:AE17"/>
    <mergeCell ref="B17:K17"/>
    <mergeCell ref="B23:K23"/>
    <mergeCell ref="N23:O23"/>
    <mergeCell ref="B20:K20"/>
    <mergeCell ref="N20:O20"/>
    <mergeCell ref="X20:AE20"/>
    <mergeCell ref="B22:K22"/>
    <mergeCell ref="N22:O22"/>
    <mergeCell ref="X22:AE22"/>
    <mergeCell ref="B21:K21"/>
    <mergeCell ref="N21:O21"/>
    <mergeCell ref="X21:AE21"/>
    <mergeCell ref="B25:K25"/>
    <mergeCell ref="N25:O25"/>
    <mergeCell ref="X25:AE25"/>
    <mergeCell ref="X23:AE23"/>
    <mergeCell ref="B24:K24"/>
    <mergeCell ref="N24:O24"/>
    <mergeCell ref="X24:AE24"/>
    <mergeCell ref="B15:K15"/>
    <mergeCell ref="N15:O15"/>
    <mergeCell ref="X15:AE15"/>
    <mergeCell ref="B16:K16"/>
    <mergeCell ref="N16:O16"/>
    <mergeCell ref="X16:AE16"/>
    <mergeCell ref="B19:K19"/>
    <mergeCell ref="N19:O19"/>
    <mergeCell ref="X19:AE19"/>
    <mergeCell ref="B29:K29"/>
    <mergeCell ref="N29:O29"/>
    <mergeCell ref="B26:K26"/>
    <mergeCell ref="N26:O26"/>
    <mergeCell ref="X26:AE26"/>
    <mergeCell ref="X29:AE29"/>
    <mergeCell ref="B30:K30"/>
    <mergeCell ref="N30:O30"/>
    <mergeCell ref="X30:AE30"/>
    <mergeCell ref="C8:U8"/>
    <mergeCell ref="C9:U9"/>
    <mergeCell ref="B28:K28"/>
    <mergeCell ref="N28:O28"/>
    <mergeCell ref="X28:AE28"/>
    <mergeCell ref="B27:K27"/>
    <mergeCell ref="N27:O27"/>
    <mergeCell ref="X27:AE27"/>
  </mergeCells>
  <pageMargins left="0.59055118110236227" right="0.31496062992125984" top="0.78740157480314965" bottom="0.59055118110236227" header="0.19685039370078741" footer="0.19685039370078741"/>
  <pageSetup paperSize="9" scale="87" fitToHeight="0" orientation="portrait" verticalDpi="0" r:id="rId1"/>
  <headerFooter alignWithMargins="0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2025-02-25T14:37:34Z</cp:lastPrinted>
  <dcterms:created xsi:type="dcterms:W3CDTF">2025-02-25T09:30:53Z</dcterms:created>
  <dcterms:modified xsi:type="dcterms:W3CDTF">2025-03-19T15:17:00Z</dcterms:modified>
</cp:coreProperties>
</file>