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<sst xmlns="http://schemas.openxmlformats.org/spreadsheetml/2006/main" count="226" uniqueCount="86">
  <si>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</si>
  <si>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</si>
  <si>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</si>
  <si>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</si>
  <si>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</si>
  <si>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</si>
  <si>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</si>
  <si>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</si>
  <si>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</si>
  <si>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</si>
  <si>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</si>
  <si>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</si>
  <si>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</si>
  <si>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</si>
  <si>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</si>
  <si>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</si>
  <si>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</si>
  <si>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</si>
  <si>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</si>
  <si>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</si>
  <si>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</si>
  <si>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</si>
  <si>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</si>
  <si>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</si>
  <si>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</si>
  <si>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</si>
  <si>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</si>
  <si>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</si>
  <si>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</si>
  <si>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</si>
  <si>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</si>
  <si>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</si>
  <si>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</si>
  <si>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</si>
  <si>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</si>
  <si>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</si>
  <si>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</si>
  <si>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</si>
  <si>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</si>
  <si>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</si>
  <si>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</si>
  <si>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</si>
  <si>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</si>
  <si>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</si>
  <si>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</si>
  <si>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</si>
  <si>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</si>
  <si>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</si>
  <si>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</si>
  <si>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</si>
  <si>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</si>
  <si>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</si>
  <si>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</si>
  <si>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</si>
  <si>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</si>
  <si>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</si>
  <si>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</si>
  <si>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</si>
  <si>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</si>
  <si>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</si>
  <si>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</si>
  <si>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</si>
  <si>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Иные межбюджетные трансферты местным бюджетам</t>
  </si>
  <si>
    <t>541</t>
  </si>
  <si>
    <t xml:space="preserve"> </t>
  </si>
  <si>
    <t>5300400</t>
  </si>
  <si>
    <t>Дорожное хозяйство</t>
  </si>
  <si>
    <t>09</t>
  </si>
  <si>
    <t>Национальная экономика</t>
  </si>
  <si>
    <t>Транспорт</t>
  </si>
  <si>
    <t>3030200</t>
  </si>
  <si>
    <t>5220600</t>
  </si>
  <si>
    <t>7950000</t>
  </si>
  <si>
    <t>общеэкономические вопросы</t>
  </si>
  <si>
    <t>530 11 00</t>
  </si>
  <si>
    <t>530 04 00</t>
  </si>
  <si>
    <t>005 01 00</t>
  </si>
  <si>
    <t xml:space="preserve">Назначено </t>
  </si>
  <si>
    <t xml:space="preserve">Исполнено </t>
  </si>
  <si>
    <t xml:space="preserve">Отчет о распределении бюджетных ассигнований по разделам, подразделам, целевым статьям и видам расходов  бюджета муниципального образования "Паданское сельское поселение" </t>
  </si>
  <si>
    <t>к решению</t>
  </si>
  <si>
    <t>Другие вопросы в области национальной безопасности и правоохранительной деятельностьи</t>
  </si>
  <si>
    <t>реализация других функций, связаных с национальной безопасностью и правоохранительной деятельностью</t>
  </si>
  <si>
    <t>Осуществление мероприятий по выполнению наказов избирателей, поступивших в период избирательной компании</t>
  </si>
  <si>
    <t xml:space="preserve">Субсидия на выравнивание бюджетной обеспеченности </t>
  </si>
  <si>
    <t>от  31.05.2013 № 143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</si>
</sst>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165" fontId="4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textRotation="90" readingOrder="2"/>
    </xf>
    <xf numFmtId="0" fontId="3" fillId="0" borderId="10" xfId="0" applyFont="1" applyBorder="1" applyAlignment="1">
      <alignment horizontal="center" textRotation="90" wrapText="1" readingOrder="2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D3" sqref="D3:G3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16" customWidth="1"/>
  </cols>
  <sheetData>
    <row r="1" spans="1:7" ht="12.75">
      <c r="A1" s="17"/>
      <c r="C1" s="1"/>
      <c r="D1" s="30" t="s">
        <v>40</v>
      </c>
      <c r="E1" s="30"/>
      <c r="F1" s="30"/>
      <c r="G1" s="30"/>
    </row>
    <row r="2" spans="3:7" ht="12.75">
      <c r="C2" s="1"/>
      <c r="D2" s="30" t="s">
        <v>80</v>
      </c>
      <c r="E2" s="30"/>
      <c r="F2" s="30"/>
      <c r="G2" s="30"/>
    </row>
    <row r="3" spans="3:7" ht="12.75">
      <c r="C3" s="1"/>
      <c r="D3" s="30" t="s">
        <v>85</v>
      </c>
      <c r="E3" s="30"/>
      <c r="F3" s="30"/>
      <c r="G3" s="30"/>
    </row>
    <row r="4" spans="1:7" ht="33.75" customHeight="1">
      <c r="A4" s="33" t="s">
        <v>79</v>
      </c>
      <c r="B4" s="33"/>
      <c r="C4" s="33"/>
      <c r="D4" s="33"/>
      <c r="E4" s="33"/>
      <c r="F4" s="33"/>
      <c r="G4" s="33"/>
    </row>
    <row r="5" spans="1:6" ht="12.75">
      <c r="A5" s="31" t="s">
        <v>61</v>
      </c>
      <c r="B5" s="31"/>
      <c r="C5" s="31"/>
      <c r="D5" s="31"/>
      <c r="E5" s="31"/>
      <c r="F5" s="31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32" t="s">
        <v>47</v>
      </c>
      <c r="E7" s="32"/>
      <c r="F7" s="32"/>
    </row>
    <row r="8" spans="1:7" s="18" customFormat="1" ht="60" customHeight="1">
      <c r="A8" s="2" t="s">
        <v>0</v>
      </c>
      <c r="B8" s="28" t="s">
        <v>1</v>
      </c>
      <c r="C8" s="28" t="s">
        <v>2</v>
      </c>
      <c r="D8" s="29" t="s">
        <v>3</v>
      </c>
      <c r="E8" s="28" t="s">
        <v>4</v>
      </c>
      <c r="F8" s="22" t="s">
        <v>77</v>
      </c>
      <c r="G8" s="22" t="s">
        <v>78</v>
      </c>
    </row>
    <row r="9" spans="1:7" ht="12.75">
      <c r="A9" s="2" t="s">
        <v>6</v>
      </c>
      <c r="B9" s="3" t="s">
        <v>7</v>
      </c>
      <c r="C9" s="4"/>
      <c r="D9" s="4"/>
      <c r="E9" s="4"/>
      <c r="F9" s="23">
        <f>F10+F14+F19</f>
        <v>1854.429</v>
      </c>
      <c r="G9" s="23">
        <f>G10+G14+G19</f>
        <v>1709.2289999999998</v>
      </c>
    </row>
    <row r="10" spans="1:7" ht="33" customHeight="1">
      <c r="A10" s="5" t="s">
        <v>8</v>
      </c>
      <c r="B10" s="13" t="s">
        <v>7</v>
      </c>
      <c r="C10" s="13" t="s">
        <v>9</v>
      </c>
      <c r="D10" s="13"/>
      <c r="E10" s="13"/>
      <c r="F10" s="24">
        <f>F11+F13</f>
        <v>691.5</v>
      </c>
      <c r="G10" s="24">
        <f>G11+G13</f>
        <v>689.3</v>
      </c>
    </row>
    <row r="11" spans="1:7" ht="12.75">
      <c r="A11" s="6" t="s">
        <v>10</v>
      </c>
      <c r="B11" s="7" t="s">
        <v>7</v>
      </c>
      <c r="C11" s="7" t="s">
        <v>9</v>
      </c>
      <c r="D11" s="7" t="s">
        <v>60</v>
      </c>
      <c r="E11" s="7"/>
      <c r="F11" s="25">
        <f>F12</f>
        <v>645</v>
      </c>
      <c r="G11" s="25">
        <f>G12</f>
        <v>642.8</v>
      </c>
    </row>
    <row r="12" spans="1:7" ht="12.75">
      <c r="A12" s="6" t="s">
        <v>11</v>
      </c>
      <c r="B12" s="7" t="s">
        <v>7</v>
      </c>
      <c r="C12" s="7" t="s">
        <v>9</v>
      </c>
      <c r="D12" s="7" t="s">
        <v>60</v>
      </c>
      <c r="E12" s="7" t="s">
        <v>44</v>
      </c>
      <c r="F12" s="25">
        <v>645</v>
      </c>
      <c r="G12" s="25">
        <v>642.8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74</v>
      </c>
      <c r="E13" s="7" t="s">
        <v>44</v>
      </c>
      <c r="F13" s="25">
        <v>46.5</v>
      </c>
      <c r="G13" s="25">
        <v>46.5</v>
      </c>
    </row>
    <row r="14" spans="1:7" ht="42.75">
      <c r="A14" s="5" t="s">
        <v>12</v>
      </c>
      <c r="B14" s="3" t="s">
        <v>7</v>
      </c>
      <c r="C14" s="3" t="s">
        <v>13</v>
      </c>
      <c r="D14" s="3"/>
      <c r="E14" s="3"/>
      <c r="F14" s="23">
        <f>F15+F18</f>
        <v>1102.929</v>
      </c>
      <c r="G14" s="23">
        <f>G15+G18</f>
        <v>959.929</v>
      </c>
    </row>
    <row r="15" spans="1:7" ht="12.75">
      <c r="A15" s="6" t="s">
        <v>10</v>
      </c>
      <c r="B15" s="7" t="s">
        <v>7</v>
      </c>
      <c r="C15" s="7" t="s">
        <v>13</v>
      </c>
      <c r="D15" s="7" t="s">
        <v>59</v>
      </c>
      <c r="E15" s="7"/>
      <c r="F15" s="25">
        <f>F16+F17</f>
        <v>987</v>
      </c>
      <c r="G15" s="25">
        <f>G16+G17</f>
        <v>844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59</v>
      </c>
      <c r="E16" s="7" t="s">
        <v>44</v>
      </c>
      <c r="F16" s="25">
        <v>967</v>
      </c>
      <c r="G16" s="25">
        <v>824</v>
      </c>
    </row>
    <row r="17" spans="1:7" ht="12.75">
      <c r="A17" s="6" t="s">
        <v>62</v>
      </c>
      <c r="B17" s="7" t="s">
        <v>7</v>
      </c>
      <c r="C17" s="7" t="s">
        <v>13</v>
      </c>
      <c r="D17" s="7" t="s">
        <v>59</v>
      </c>
      <c r="E17" s="7" t="s">
        <v>63</v>
      </c>
      <c r="F17" s="25">
        <v>20</v>
      </c>
      <c r="G17" s="25">
        <v>20</v>
      </c>
    </row>
    <row r="18" spans="1:7" ht="22.5">
      <c r="A18" s="10" t="s">
        <v>83</v>
      </c>
      <c r="B18" s="7" t="s">
        <v>7</v>
      </c>
      <c r="C18" s="7" t="s">
        <v>13</v>
      </c>
      <c r="D18" s="7" t="s">
        <v>75</v>
      </c>
      <c r="E18" s="7" t="s">
        <v>44</v>
      </c>
      <c r="F18" s="25">
        <v>115.929</v>
      </c>
      <c r="G18" s="25">
        <v>115.929</v>
      </c>
    </row>
    <row r="19" spans="1:7" ht="12.75">
      <c r="A19" s="19" t="s">
        <v>43</v>
      </c>
      <c r="B19" s="3" t="s">
        <v>7</v>
      </c>
      <c r="C19" s="3" t="s">
        <v>42</v>
      </c>
      <c r="D19" s="3"/>
      <c r="E19" s="3"/>
      <c r="F19" s="23">
        <f>F20</f>
        <v>60</v>
      </c>
      <c r="G19" s="23">
        <f>G20</f>
        <v>60</v>
      </c>
    </row>
    <row r="20" spans="1:7" ht="12.75">
      <c r="A20" s="6" t="s">
        <v>14</v>
      </c>
      <c r="B20" s="7" t="s">
        <v>7</v>
      </c>
      <c r="C20" s="7" t="s">
        <v>42</v>
      </c>
      <c r="D20" s="7" t="s">
        <v>59</v>
      </c>
      <c r="E20" s="7"/>
      <c r="F20" s="25">
        <f>F21</f>
        <v>60</v>
      </c>
      <c r="G20" s="25">
        <f>G21</f>
        <v>60</v>
      </c>
    </row>
    <row r="21" spans="1:7" ht="12.75">
      <c r="A21" s="6" t="s">
        <v>62</v>
      </c>
      <c r="B21" s="7" t="s">
        <v>7</v>
      </c>
      <c r="C21" s="7" t="s">
        <v>42</v>
      </c>
      <c r="D21" s="7" t="s">
        <v>59</v>
      </c>
      <c r="E21" s="7" t="s">
        <v>63</v>
      </c>
      <c r="F21" s="25">
        <v>60</v>
      </c>
      <c r="G21" s="25">
        <v>60</v>
      </c>
    </row>
    <row r="22" spans="1:7" ht="12.75">
      <c r="A22" s="8" t="s">
        <v>16</v>
      </c>
      <c r="B22" s="3" t="s">
        <v>9</v>
      </c>
      <c r="C22" s="3"/>
      <c r="D22" s="3"/>
      <c r="E22" s="3" t="s">
        <v>64</v>
      </c>
      <c r="F22" s="23">
        <f>F23</f>
        <v>76.4</v>
      </c>
      <c r="G22" s="23">
        <f>G23</f>
        <v>76.4</v>
      </c>
    </row>
    <row r="23" spans="1:7" ht="12.75">
      <c r="A23" s="6" t="s">
        <v>17</v>
      </c>
      <c r="B23" s="3" t="s">
        <v>9</v>
      </c>
      <c r="C23" s="3" t="s">
        <v>18</v>
      </c>
      <c r="D23" s="3" t="s">
        <v>58</v>
      </c>
      <c r="E23" s="3"/>
      <c r="F23" s="23">
        <f>F24</f>
        <v>76.4</v>
      </c>
      <c r="G23" s="23">
        <f>G24</f>
        <v>76.4</v>
      </c>
    </row>
    <row r="24" spans="1:7" ht="22.5">
      <c r="A24" s="6" t="s">
        <v>19</v>
      </c>
      <c r="B24" s="7" t="s">
        <v>9</v>
      </c>
      <c r="C24" s="7" t="s">
        <v>18</v>
      </c>
      <c r="D24" s="7" t="s">
        <v>58</v>
      </c>
      <c r="E24" s="7" t="s">
        <v>44</v>
      </c>
      <c r="F24" s="25">
        <v>76.4</v>
      </c>
      <c r="G24" s="25">
        <v>76.4</v>
      </c>
    </row>
    <row r="25" spans="1:7" ht="24">
      <c r="A25" s="8" t="s">
        <v>20</v>
      </c>
      <c r="B25" s="3" t="s">
        <v>18</v>
      </c>
      <c r="C25" s="4"/>
      <c r="D25" s="4"/>
      <c r="E25" s="4"/>
      <c r="F25" s="23">
        <f>F26</f>
        <v>158</v>
      </c>
      <c r="G25" s="23">
        <f>G26</f>
        <v>93.2</v>
      </c>
    </row>
    <row r="26" spans="1:7" ht="22.5">
      <c r="A26" s="6" t="s">
        <v>81</v>
      </c>
      <c r="B26" s="3" t="s">
        <v>18</v>
      </c>
      <c r="C26" s="3" t="s">
        <v>15</v>
      </c>
      <c r="D26" s="3"/>
      <c r="E26" s="3"/>
      <c r="F26" s="23">
        <f>F27+F29</f>
        <v>158</v>
      </c>
      <c r="G26" s="23">
        <f>G27+G29</f>
        <v>93.2</v>
      </c>
    </row>
    <row r="27" spans="1:7" ht="22.5">
      <c r="A27" s="6" t="s">
        <v>82</v>
      </c>
      <c r="B27" s="7" t="s">
        <v>18</v>
      </c>
      <c r="C27" s="7" t="s">
        <v>15</v>
      </c>
      <c r="D27" s="7" t="s">
        <v>57</v>
      </c>
      <c r="E27" s="7"/>
      <c r="F27" s="25">
        <f>F28</f>
        <v>65</v>
      </c>
      <c r="G27" s="25">
        <f>G28</f>
        <v>0.2</v>
      </c>
    </row>
    <row r="28" spans="1:7" ht="12.75">
      <c r="A28" s="10" t="s">
        <v>50</v>
      </c>
      <c r="B28" s="7" t="s">
        <v>18</v>
      </c>
      <c r="C28" s="7" t="s">
        <v>15</v>
      </c>
      <c r="D28" s="7" t="s">
        <v>57</v>
      </c>
      <c r="E28" s="7" t="s">
        <v>44</v>
      </c>
      <c r="F28" s="25">
        <v>65</v>
      </c>
      <c r="G28" s="25">
        <v>0.2</v>
      </c>
    </row>
    <row r="29" spans="1:7" ht="12.75">
      <c r="A29" s="10"/>
      <c r="B29" s="7" t="s">
        <v>18</v>
      </c>
      <c r="C29" s="7" t="s">
        <v>15</v>
      </c>
      <c r="D29" s="7" t="s">
        <v>65</v>
      </c>
      <c r="E29" s="7" t="s">
        <v>44</v>
      </c>
      <c r="F29" s="25">
        <v>93</v>
      </c>
      <c r="G29" s="25">
        <v>93</v>
      </c>
    </row>
    <row r="30" spans="1:7" s="18" customFormat="1" ht="12.75">
      <c r="A30" s="8" t="s">
        <v>68</v>
      </c>
      <c r="B30" s="21" t="s">
        <v>13</v>
      </c>
      <c r="C30" s="21"/>
      <c r="D30" s="21"/>
      <c r="E30" s="21"/>
      <c r="F30" s="26">
        <f>F32+F33+3.3</f>
        <v>538.3</v>
      </c>
      <c r="G30" s="26">
        <f>G32+G33+3.3</f>
        <v>528.5</v>
      </c>
    </row>
    <row r="31" spans="1:7" ht="12.75">
      <c r="A31" s="20" t="s">
        <v>73</v>
      </c>
      <c r="B31" s="7" t="s">
        <v>13</v>
      </c>
      <c r="C31" s="7" t="s">
        <v>7</v>
      </c>
      <c r="D31" s="7" t="s">
        <v>72</v>
      </c>
      <c r="E31" s="7" t="s">
        <v>44</v>
      </c>
      <c r="F31" s="25">
        <v>3.3</v>
      </c>
      <c r="G31" s="25">
        <v>2.8</v>
      </c>
    </row>
    <row r="32" spans="1:7" ht="12.75">
      <c r="A32" s="10" t="s">
        <v>69</v>
      </c>
      <c r="B32" s="7" t="s">
        <v>13</v>
      </c>
      <c r="C32" s="7" t="s">
        <v>21</v>
      </c>
      <c r="D32" s="7" t="s">
        <v>70</v>
      </c>
      <c r="E32" s="7" t="s">
        <v>44</v>
      </c>
      <c r="F32" s="25">
        <v>50</v>
      </c>
      <c r="G32" s="25">
        <v>40.2</v>
      </c>
    </row>
    <row r="33" spans="1:7" ht="12.75">
      <c r="A33" s="10" t="s">
        <v>66</v>
      </c>
      <c r="B33" s="7" t="s">
        <v>13</v>
      </c>
      <c r="C33" s="7" t="s">
        <v>67</v>
      </c>
      <c r="D33" s="7" t="s">
        <v>71</v>
      </c>
      <c r="E33" s="7" t="s">
        <v>44</v>
      </c>
      <c r="F33" s="25">
        <v>485</v>
      </c>
      <c r="G33" s="25">
        <v>485</v>
      </c>
    </row>
    <row r="34" spans="1:7" ht="12.75" hidden="1">
      <c r="A34" s="10"/>
      <c r="B34" s="7"/>
      <c r="C34" s="7"/>
      <c r="D34" s="7"/>
      <c r="E34" s="7"/>
      <c r="F34" s="25"/>
      <c r="G34" s="25"/>
    </row>
    <row r="35" spans="1:7" ht="12.75">
      <c r="A35" s="8" t="s">
        <v>22</v>
      </c>
      <c r="B35" s="3" t="s">
        <v>23</v>
      </c>
      <c r="C35" s="4"/>
      <c r="D35" s="4"/>
      <c r="E35" s="4"/>
      <c r="F35" s="23">
        <f>F36+F39+F42</f>
        <v>780</v>
      </c>
      <c r="G35" s="23">
        <f>G36+G39+G42</f>
        <v>604.5</v>
      </c>
    </row>
    <row r="36" spans="1:7" ht="12.75" hidden="1">
      <c r="A36" s="9" t="s">
        <v>24</v>
      </c>
      <c r="B36" s="3" t="s">
        <v>23</v>
      </c>
      <c r="C36" s="3" t="s">
        <v>7</v>
      </c>
      <c r="D36" s="3"/>
      <c r="E36" s="3"/>
      <c r="F36" s="23">
        <f>F37</f>
        <v>0</v>
      </c>
      <c r="G36" s="23">
        <f>G37</f>
        <v>0</v>
      </c>
    </row>
    <row r="37" spans="1:7" ht="12.75" hidden="1">
      <c r="A37" s="10" t="s">
        <v>25</v>
      </c>
      <c r="B37" s="7" t="s">
        <v>23</v>
      </c>
      <c r="C37" s="7" t="s">
        <v>7</v>
      </c>
      <c r="D37" s="7" t="s">
        <v>27</v>
      </c>
      <c r="E37" s="7"/>
      <c r="F37" s="25">
        <f>F38</f>
        <v>0</v>
      </c>
      <c r="G37" s="25">
        <f>G38</f>
        <v>0</v>
      </c>
    </row>
    <row r="38" spans="1:7" ht="22.5" hidden="1">
      <c r="A38" s="10" t="s">
        <v>26</v>
      </c>
      <c r="B38" s="7" t="s">
        <v>23</v>
      </c>
      <c r="C38" s="7" t="s">
        <v>7</v>
      </c>
      <c r="D38" s="7" t="s">
        <v>27</v>
      </c>
      <c r="E38" s="7" t="s">
        <v>44</v>
      </c>
      <c r="F38" s="25">
        <v>0</v>
      </c>
      <c r="G38" s="25">
        <v>0</v>
      </c>
    </row>
    <row r="39" spans="1:7" ht="12.75" hidden="1">
      <c r="A39" s="9" t="s">
        <v>28</v>
      </c>
      <c r="B39" s="3" t="s">
        <v>23</v>
      </c>
      <c r="C39" s="3" t="s">
        <v>9</v>
      </c>
      <c r="D39" s="3"/>
      <c r="E39" s="3"/>
      <c r="F39" s="23">
        <f>F40</f>
        <v>0</v>
      </c>
      <c r="G39" s="23">
        <f>G40</f>
        <v>0</v>
      </c>
    </row>
    <row r="40" spans="1:7" ht="12.75" hidden="1">
      <c r="A40" s="10" t="s">
        <v>29</v>
      </c>
      <c r="B40" s="7" t="s">
        <v>23</v>
      </c>
      <c r="C40" s="7" t="s">
        <v>9</v>
      </c>
      <c r="D40" s="7" t="s">
        <v>51</v>
      </c>
      <c r="E40" s="7"/>
      <c r="F40" s="25">
        <f>F41</f>
        <v>0</v>
      </c>
      <c r="G40" s="25">
        <f>G41</f>
        <v>0</v>
      </c>
    </row>
    <row r="41" spans="1:7" ht="11.25" customHeight="1" hidden="1">
      <c r="A41" s="10" t="s">
        <v>30</v>
      </c>
      <c r="B41" s="7" t="s">
        <v>23</v>
      </c>
      <c r="C41" s="7" t="s">
        <v>9</v>
      </c>
      <c r="D41" s="7" t="s">
        <v>51</v>
      </c>
      <c r="E41" s="7" t="s">
        <v>44</v>
      </c>
      <c r="F41" s="25">
        <v>0</v>
      </c>
      <c r="G41" s="25">
        <v>0</v>
      </c>
    </row>
    <row r="42" spans="1:7" ht="12.75">
      <c r="A42" s="9" t="s">
        <v>31</v>
      </c>
      <c r="B42" s="3" t="s">
        <v>23</v>
      </c>
      <c r="C42" s="3" t="s">
        <v>18</v>
      </c>
      <c r="D42" s="4"/>
      <c r="E42" s="4"/>
      <c r="F42" s="23">
        <f>F44+F46+F48+F50+F52+F43</f>
        <v>780</v>
      </c>
      <c r="G42" s="23">
        <f>G44+G46+G48+G50+G52+G43</f>
        <v>604.5</v>
      </c>
    </row>
    <row r="43" spans="1:7" ht="22.5">
      <c r="A43" s="10" t="s">
        <v>83</v>
      </c>
      <c r="B43" s="3" t="s">
        <v>23</v>
      </c>
      <c r="C43" s="3" t="s">
        <v>18</v>
      </c>
      <c r="D43" s="4" t="s">
        <v>75</v>
      </c>
      <c r="E43" s="4" t="s">
        <v>44</v>
      </c>
      <c r="F43" s="23">
        <v>142</v>
      </c>
      <c r="G43" s="23">
        <v>142</v>
      </c>
    </row>
    <row r="44" spans="1:7" ht="12.75">
      <c r="A44" s="10" t="s">
        <v>32</v>
      </c>
      <c r="B44" s="7" t="s">
        <v>23</v>
      </c>
      <c r="C44" s="7" t="s">
        <v>18</v>
      </c>
      <c r="D44" s="7" t="s">
        <v>56</v>
      </c>
      <c r="E44" s="7"/>
      <c r="F44" s="25">
        <f>F45</f>
        <v>527</v>
      </c>
      <c r="G44" s="25">
        <f>G45</f>
        <v>399.5</v>
      </c>
    </row>
    <row r="45" spans="1:7" ht="12.75">
      <c r="A45" s="10" t="s">
        <v>50</v>
      </c>
      <c r="B45" s="7" t="s">
        <v>23</v>
      </c>
      <c r="C45" s="7" t="s">
        <v>18</v>
      </c>
      <c r="D45" s="7" t="s">
        <v>56</v>
      </c>
      <c r="E45" s="7" t="s">
        <v>44</v>
      </c>
      <c r="F45" s="25">
        <v>527</v>
      </c>
      <c r="G45" s="25">
        <v>399.5</v>
      </c>
    </row>
    <row r="46" spans="1:7" ht="31.5" customHeight="1">
      <c r="A46" s="10" t="s">
        <v>33</v>
      </c>
      <c r="B46" s="7" t="s">
        <v>23</v>
      </c>
      <c r="C46" s="7" t="s">
        <v>18</v>
      </c>
      <c r="D46" s="7" t="s">
        <v>55</v>
      </c>
      <c r="E46" s="7"/>
      <c r="F46" s="25">
        <f>F47</f>
        <v>95</v>
      </c>
      <c r="G46" s="25">
        <f>G47</f>
        <v>57.2</v>
      </c>
    </row>
    <row r="47" spans="1:7" ht="19.5" customHeight="1">
      <c r="A47" s="10" t="s">
        <v>50</v>
      </c>
      <c r="B47" s="7" t="s">
        <v>23</v>
      </c>
      <c r="C47" s="7" t="s">
        <v>18</v>
      </c>
      <c r="D47" s="7" t="s">
        <v>55</v>
      </c>
      <c r="E47" s="7" t="s">
        <v>44</v>
      </c>
      <c r="F47" s="25">
        <v>95</v>
      </c>
      <c r="G47" s="25">
        <v>57.2</v>
      </c>
    </row>
    <row r="48" spans="1:7" ht="12.75">
      <c r="A48" s="10" t="s">
        <v>34</v>
      </c>
      <c r="B48" s="7" t="s">
        <v>23</v>
      </c>
      <c r="C48" s="7" t="s">
        <v>18</v>
      </c>
      <c r="D48" s="7" t="s">
        <v>54</v>
      </c>
      <c r="E48" s="7"/>
      <c r="F48" s="25">
        <f>F49</f>
        <v>16</v>
      </c>
      <c r="G48" s="25">
        <f>G49</f>
        <v>5.8</v>
      </c>
    </row>
    <row r="49" spans="1:7" ht="12.75">
      <c r="A49" s="10" t="s">
        <v>50</v>
      </c>
      <c r="B49" s="7" t="s">
        <v>23</v>
      </c>
      <c r="C49" s="7" t="s">
        <v>18</v>
      </c>
      <c r="D49" s="7" t="s">
        <v>54</v>
      </c>
      <c r="E49" s="7" t="s">
        <v>44</v>
      </c>
      <c r="F49" s="25">
        <v>16</v>
      </c>
      <c r="G49" s="25">
        <v>5.8</v>
      </c>
    </row>
    <row r="50" spans="1:7" ht="12.75">
      <c r="A50" s="10" t="s">
        <v>35</v>
      </c>
      <c r="B50" s="7" t="s">
        <v>23</v>
      </c>
      <c r="C50" s="7" t="s">
        <v>18</v>
      </c>
      <c r="D50" s="7" t="s">
        <v>53</v>
      </c>
      <c r="E50" s="7"/>
      <c r="F50" s="25">
        <f>F51</f>
        <v>0</v>
      </c>
      <c r="G50" s="25">
        <f>G51</f>
        <v>0</v>
      </c>
    </row>
    <row r="51" spans="1:7" ht="12.75">
      <c r="A51" s="10" t="s">
        <v>50</v>
      </c>
      <c r="B51" s="7" t="s">
        <v>23</v>
      </c>
      <c r="C51" s="7" t="s">
        <v>18</v>
      </c>
      <c r="D51" s="7" t="s">
        <v>53</v>
      </c>
      <c r="E51" s="7" t="s">
        <v>44</v>
      </c>
      <c r="F51" s="25">
        <v>0</v>
      </c>
      <c r="G51" s="25">
        <v>0</v>
      </c>
    </row>
    <row r="52" spans="1:7" ht="22.5">
      <c r="A52" s="10" t="s">
        <v>36</v>
      </c>
      <c r="B52" s="7" t="s">
        <v>23</v>
      </c>
      <c r="C52" s="7" t="s">
        <v>18</v>
      </c>
      <c r="D52" s="7" t="s">
        <v>52</v>
      </c>
      <c r="E52" s="7"/>
      <c r="F52" s="25">
        <f>F53</f>
        <v>0</v>
      </c>
      <c r="G52" s="25">
        <f>G53</f>
        <v>0</v>
      </c>
    </row>
    <row r="53" spans="1:7" ht="12.75">
      <c r="A53" s="10" t="s">
        <v>50</v>
      </c>
      <c r="B53" s="7" t="s">
        <v>23</v>
      </c>
      <c r="C53" s="7" t="s">
        <v>18</v>
      </c>
      <c r="D53" s="7" t="s">
        <v>52</v>
      </c>
      <c r="E53" s="7" t="s">
        <v>44</v>
      </c>
      <c r="F53" s="25">
        <v>0</v>
      </c>
      <c r="G53" s="25">
        <v>0</v>
      </c>
    </row>
    <row r="54" spans="1:7" ht="12.75">
      <c r="A54" s="8" t="s">
        <v>41</v>
      </c>
      <c r="B54" s="3" t="s">
        <v>21</v>
      </c>
      <c r="C54" s="3"/>
      <c r="D54" s="3"/>
      <c r="E54" s="3"/>
      <c r="F54" s="23">
        <f>F57+F59+F61+F56</f>
        <v>2615.3</v>
      </c>
      <c r="G54" s="23">
        <f>G57+G59+G61+G56</f>
        <v>2466.9</v>
      </c>
    </row>
    <row r="55" spans="1:7" ht="12.75">
      <c r="A55" s="11" t="s">
        <v>37</v>
      </c>
      <c r="B55" s="3" t="s">
        <v>21</v>
      </c>
      <c r="C55" s="3" t="s">
        <v>7</v>
      </c>
      <c r="D55" s="3"/>
      <c r="E55" s="3"/>
      <c r="F55" s="23">
        <f>F57+F59</f>
        <v>2227</v>
      </c>
      <c r="G55" s="23">
        <f>G57+G59</f>
        <v>2078.6</v>
      </c>
    </row>
    <row r="56" spans="1:7" ht="12.75">
      <c r="A56" s="10" t="s">
        <v>84</v>
      </c>
      <c r="B56" s="3" t="s">
        <v>21</v>
      </c>
      <c r="C56" s="3" t="s">
        <v>7</v>
      </c>
      <c r="D56" s="3" t="s">
        <v>76</v>
      </c>
      <c r="E56" s="3" t="s">
        <v>45</v>
      </c>
      <c r="F56" s="23">
        <v>18.3</v>
      </c>
      <c r="G56" s="23">
        <v>18.3</v>
      </c>
    </row>
    <row r="57" spans="1:7" ht="25.5" customHeight="1">
      <c r="A57" s="10" t="s">
        <v>38</v>
      </c>
      <c r="B57" s="4" t="s">
        <v>21</v>
      </c>
      <c r="C57" s="4" t="s">
        <v>7</v>
      </c>
      <c r="D57" s="4" t="s">
        <v>49</v>
      </c>
      <c r="E57" s="4"/>
      <c r="F57" s="27">
        <f>F58</f>
        <v>1875</v>
      </c>
      <c r="G57" s="27">
        <f>G58</f>
        <v>1733.5</v>
      </c>
    </row>
    <row r="58" spans="1:7" ht="15" customHeight="1">
      <c r="A58" s="10" t="s">
        <v>46</v>
      </c>
      <c r="B58" s="4" t="s">
        <v>21</v>
      </c>
      <c r="C58" s="4" t="s">
        <v>7</v>
      </c>
      <c r="D58" s="4" t="s">
        <v>49</v>
      </c>
      <c r="E58" s="4" t="s">
        <v>45</v>
      </c>
      <c r="F58" s="27">
        <v>1875</v>
      </c>
      <c r="G58" s="27">
        <v>1733.5</v>
      </c>
    </row>
    <row r="59" spans="1:7" ht="12.75">
      <c r="A59" s="10" t="s">
        <v>39</v>
      </c>
      <c r="B59" s="4" t="s">
        <v>21</v>
      </c>
      <c r="C59" s="4" t="s">
        <v>7</v>
      </c>
      <c r="D59" s="4" t="s">
        <v>48</v>
      </c>
      <c r="E59" s="4"/>
      <c r="F59" s="27">
        <f>F60</f>
        <v>352</v>
      </c>
      <c r="G59" s="27">
        <f>G60</f>
        <v>345.1</v>
      </c>
    </row>
    <row r="60" spans="1:7" ht="12.75">
      <c r="A60" s="10" t="s">
        <v>46</v>
      </c>
      <c r="B60" s="4" t="s">
        <v>21</v>
      </c>
      <c r="C60" s="4" t="s">
        <v>7</v>
      </c>
      <c r="D60" s="4" t="s">
        <v>48</v>
      </c>
      <c r="E60" s="4" t="s">
        <v>45</v>
      </c>
      <c r="F60" s="27">
        <v>352</v>
      </c>
      <c r="G60" s="27">
        <v>345.1</v>
      </c>
    </row>
    <row r="61" spans="1:7" ht="22.5">
      <c r="A61" s="10" t="s">
        <v>83</v>
      </c>
      <c r="B61" s="4" t="s">
        <v>21</v>
      </c>
      <c r="C61" s="4" t="s">
        <v>7</v>
      </c>
      <c r="D61" s="4" t="s">
        <v>65</v>
      </c>
      <c r="E61" s="4" t="s">
        <v>45</v>
      </c>
      <c r="F61" s="27">
        <v>370</v>
      </c>
      <c r="G61" s="27">
        <v>370</v>
      </c>
    </row>
    <row r="62" spans="1:7" ht="12.75">
      <c r="A62" s="12" t="s">
        <v>5</v>
      </c>
      <c r="B62" s="13"/>
      <c r="C62" s="13"/>
      <c r="D62" s="13"/>
      <c r="E62" s="13"/>
      <c r="F62" s="24">
        <f>F9+F22+F25+F35+F54+F30</f>
        <v>6022.429000000001</v>
      </c>
      <c r="G62" s="24">
        <f>G9+G22+G25+G35+G54+G30</f>
        <v>5478.728999999999</v>
      </c>
    </row>
  </sheetData>
  <sheetProtection/>
  <mergeCells count="6">
    <mergeCell ref="D2:G2"/>
    <mergeCell ref="D3:G3"/>
    <mergeCell ref="D1:G1"/>
    <mergeCell ref="A5:F5"/>
    <mergeCell ref="D7:F7"/>
    <mergeCell ref="A4:G4"/>
  </mergeCells>
  <printOptions/>
  <pageMargins left="0.9448818897637796" right="0.15748031496062992" top="0.1968503937007874" bottom="0.28" header="0.15748031496062992" footer="0.2362204724409449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2013-06-03T08:48:12Z</cp:lastPrinted>
  <dcterms:created xsi:type="dcterms:W3CDTF">2007-11-22T13:42:30Z</dcterms:created>
  <dcterms:modified xsi:type="dcterms:W3CDTF">2013-06-04T05:54:16Z</dcterms:modified>
  <cp:category/>
  <cp:version/>
  <cp:contentType/>
  <cp:contentStatus/>
</cp:coreProperties>
</file>